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7400" windowHeight="11760" tabRatio="644"/>
  </bookViews>
  <sheets>
    <sheet name="Month Overview" sheetId="1" r:id="rId1"/>
    <sheet name="1st" sheetId="53" r:id="rId2"/>
    <sheet name="2nd" sheetId="84" r:id="rId3"/>
    <sheet name="3rd" sheetId="85" r:id="rId4"/>
    <sheet name="4th" sheetId="86" r:id="rId5"/>
    <sheet name="5th" sheetId="87" r:id="rId6"/>
    <sheet name="6th" sheetId="88" r:id="rId7"/>
    <sheet name="7th" sheetId="89" r:id="rId8"/>
    <sheet name="8th" sheetId="90" r:id="rId9"/>
    <sheet name="9th" sheetId="91" r:id="rId10"/>
    <sheet name="10th" sheetId="92" r:id="rId11"/>
    <sheet name="11th" sheetId="93" r:id="rId12"/>
    <sheet name="12th" sheetId="94" r:id="rId13"/>
    <sheet name="13th" sheetId="95" r:id="rId14"/>
    <sheet name="14th" sheetId="96" r:id="rId15"/>
    <sheet name="15th" sheetId="97" r:id="rId16"/>
    <sheet name="16th" sheetId="98" r:id="rId17"/>
    <sheet name="17th" sheetId="99" r:id="rId18"/>
    <sheet name="18th" sheetId="100" r:id="rId19"/>
    <sheet name="19th" sheetId="101" r:id="rId20"/>
    <sheet name="20th" sheetId="102" r:id="rId21"/>
    <sheet name="21st" sheetId="103" r:id="rId22"/>
    <sheet name="22nd" sheetId="104" r:id="rId23"/>
    <sheet name="23rd" sheetId="105" r:id="rId24"/>
    <sheet name="24th" sheetId="106" r:id="rId25"/>
    <sheet name="25th" sheetId="107" r:id="rId26"/>
    <sheet name="26th" sheetId="108" r:id="rId27"/>
    <sheet name="27th" sheetId="109" r:id="rId28"/>
    <sheet name="28th" sheetId="110" r:id="rId29"/>
    <sheet name="29th" sheetId="112" r:id="rId30"/>
    <sheet name="30th" sheetId="113" r:id="rId31"/>
    <sheet name="31st" sheetId="114" r:id="rId32"/>
  </sheets>
  <definedNames>
    <definedName name="HtoL">'Month Overview'!$N$1:$N$4</definedName>
  </definedNames>
  <calcPr calcId="145621"/>
</workbook>
</file>

<file path=xl/calcChain.xml><?xml version="1.0" encoding="utf-8"?>
<calcChain xmlns="http://schemas.openxmlformats.org/spreadsheetml/2006/main">
  <c r="O48" i="1" l="1"/>
  <c r="P48" i="1" s="1"/>
  <c r="O786" i="1"/>
  <c r="Q786" i="1" s="1"/>
  <c r="O785" i="1"/>
  <c r="Q785" i="1" s="1"/>
  <c r="O784" i="1"/>
  <c r="Q784" i="1" s="1"/>
  <c r="O783" i="1"/>
  <c r="Q783" i="1" s="1"/>
  <c r="O782" i="1"/>
  <c r="Q782" i="1" s="1"/>
  <c r="O781" i="1"/>
  <c r="Q781" i="1" s="1"/>
  <c r="O780" i="1"/>
  <c r="Q780" i="1" s="1"/>
  <c r="O779" i="1"/>
  <c r="P779" i="1" s="1"/>
  <c r="O778" i="1"/>
  <c r="Q778" i="1" s="1"/>
  <c r="O777" i="1"/>
  <c r="Q777" i="1" s="1"/>
  <c r="O776" i="1"/>
  <c r="Q776" i="1" s="1"/>
  <c r="O775" i="1"/>
  <c r="Q775" i="1" s="1"/>
  <c r="O774" i="1"/>
  <c r="Q774" i="1" s="1"/>
  <c r="O773" i="1"/>
  <c r="Q773" i="1" s="1"/>
  <c r="O772" i="1"/>
  <c r="Q772" i="1" s="1"/>
  <c r="O771" i="1"/>
  <c r="P771" i="1" s="1"/>
  <c r="O770" i="1"/>
  <c r="Q770" i="1" s="1"/>
  <c r="O769" i="1"/>
  <c r="Q769" i="1" s="1"/>
  <c r="O768" i="1"/>
  <c r="Q768" i="1" s="1"/>
  <c r="O767" i="1"/>
  <c r="Q767" i="1" s="1"/>
  <c r="O766" i="1"/>
  <c r="Q766" i="1" s="1"/>
  <c r="O765" i="1"/>
  <c r="Q765" i="1" s="1"/>
  <c r="O764" i="1"/>
  <c r="Q764" i="1" s="1"/>
  <c r="O763" i="1"/>
  <c r="P763" i="1" s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O761" i="1"/>
  <c r="Q761" i="1" s="1"/>
  <c r="O760" i="1"/>
  <c r="Q760" i="1" s="1"/>
  <c r="O759" i="1"/>
  <c r="Q759" i="1" s="1"/>
  <c r="O758" i="1"/>
  <c r="Q758" i="1" s="1"/>
  <c r="O757" i="1"/>
  <c r="Q757" i="1" s="1"/>
  <c r="O756" i="1"/>
  <c r="Q756" i="1" s="1"/>
  <c r="O755" i="1"/>
  <c r="P755" i="1" s="1"/>
  <c r="O754" i="1"/>
  <c r="Q754" i="1" s="1"/>
  <c r="O753" i="1"/>
  <c r="Q753" i="1" s="1"/>
  <c r="O752" i="1"/>
  <c r="Q752" i="1" s="1"/>
  <c r="O751" i="1"/>
  <c r="Q751" i="1" s="1"/>
  <c r="O750" i="1"/>
  <c r="Q750" i="1" s="1"/>
  <c r="O749" i="1"/>
  <c r="Q749" i="1" s="1"/>
  <c r="O748" i="1"/>
  <c r="Q748" i="1" s="1"/>
  <c r="O747" i="1"/>
  <c r="P747" i="1" s="1"/>
  <c r="O746" i="1"/>
  <c r="Q746" i="1" s="1"/>
  <c r="O745" i="1"/>
  <c r="Q745" i="1" s="1"/>
  <c r="O744" i="1"/>
  <c r="Q744" i="1" s="1"/>
  <c r="O743" i="1"/>
  <c r="Q743" i="1" s="1"/>
  <c r="O742" i="1"/>
  <c r="Q742" i="1" s="1"/>
  <c r="O741" i="1"/>
  <c r="Q741" i="1" s="1"/>
  <c r="O740" i="1"/>
  <c r="Q740" i="1" s="1"/>
  <c r="O739" i="1"/>
  <c r="P739" i="1" s="1"/>
  <c r="O762" i="1"/>
  <c r="Q762" i="1" s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O737" i="1"/>
  <c r="Q737" i="1" s="1"/>
  <c r="O736" i="1"/>
  <c r="Q736" i="1" s="1"/>
  <c r="O735" i="1"/>
  <c r="Q735" i="1" s="1"/>
  <c r="O734" i="1"/>
  <c r="Q734" i="1" s="1"/>
  <c r="O733" i="1"/>
  <c r="Q733" i="1" s="1"/>
  <c r="O732" i="1"/>
  <c r="Q732" i="1" s="1"/>
  <c r="O731" i="1"/>
  <c r="P731" i="1" s="1"/>
  <c r="O730" i="1"/>
  <c r="Q730" i="1" s="1"/>
  <c r="O729" i="1"/>
  <c r="Q729" i="1" s="1"/>
  <c r="O728" i="1"/>
  <c r="Q728" i="1" s="1"/>
  <c r="O727" i="1"/>
  <c r="Q727" i="1" s="1"/>
  <c r="O726" i="1"/>
  <c r="Q726" i="1" s="1"/>
  <c r="O725" i="1"/>
  <c r="Q725" i="1" s="1"/>
  <c r="O724" i="1"/>
  <c r="Q724" i="1" s="1"/>
  <c r="O723" i="1"/>
  <c r="P723" i="1" s="1"/>
  <c r="O722" i="1"/>
  <c r="Q722" i="1" s="1"/>
  <c r="O721" i="1"/>
  <c r="Q721" i="1" s="1"/>
  <c r="O720" i="1"/>
  <c r="Q720" i="1" s="1"/>
  <c r="O719" i="1"/>
  <c r="Q719" i="1" s="1"/>
  <c r="O718" i="1"/>
  <c r="Q718" i="1" s="1"/>
  <c r="O717" i="1"/>
  <c r="Q717" i="1" s="1"/>
  <c r="O716" i="1"/>
  <c r="Q716" i="1" s="1"/>
  <c r="O715" i="1"/>
  <c r="P715" i="1" s="1"/>
  <c r="O738" i="1"/>
  <c r="Q738" i="1" s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O713" i="1"/>
  <c r="Q713" i="1" s="1"/>
  <c r="O712" i="1"/>
  <c r="Q712" i="1" s="1"/>
  <c r="O711" i="1"/>
  <c r="Q711" i="1" s="1"/>
  <c r="O710" i="1"/>
  <c r="Q710" i="1" s="1"/>
  <c r="O709" i="1"/>
  <c r="Q709" i="1" s="1"/>
  <c r="O708" i="1"/>
  <c r="Q708" i="1" s="1"/>
  <c r="O707" i="1"/>
  <c r="P707" i="1" s="1"/>
  <c r="O706" i="1"/>
  <c r="Q706" i="1" s="1"/>
  <c r="O705" i="1"/>
  <c r="Q705" i="1" s="1"/>
  <c r="O704" i="1"/>
  <c r="Q704" i="1" s="1"/>
  <c r="O703" i="1"/>
  <c r="Q703" i="1" s="1"/>
  <c r="O702" i="1"/>
  <c r="Q702" i="1" s="1"/>
  <c r="O701" i="1"/>
  <c r="Q701" i="1" s="1"/>
  <c r="O700" i="1"/>
  <c r="Q700" i="1" s="1"/>
  <c r="O699" i="1"/>
  <c r="P699" i="1" s="1"/>
  <c r="O698" i="1"/>
  <c r="Q698" i="1" s="1"/>
  <c r="O697" i="1"/>
  <c r="Q697" i="1" s="1"/>
  <c r="O696" i="1"/>
  <c r="Q696" i="1" s="1"/>
  <c r="O695" i="1"/>
  <c r="Q695" i="1" s="1"/>
  <c r="O694" i="1"/>
  <c r="Q694" i="1" s="1"/>
  <c r="O693" i="1"/>
  <c r="Q693" i="1" s="1"/>
  <c r="O692" i="1"/>
  <c r="Q692" i="1" s="1"/>
  <c r="O691" i="1"/>
  <c r="P691" i="1" s="1"/>
  <c r="O714" i="1"/>
  <c r="Q714" i="1" s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O689" i="1"/>
  <c r="Q689" i="1" s="1"/>
  <c r="O688" i="1"/>
  <c r="Q688" i="1" s="1"/>
  <c r="O687" i="1"/>
  <c r="Q687" i="1" s="1"/>
  <c r="O686" i="1"/>
  <c r="Q686" i="1" s="1"/>
  <c r="O685" i="1"/>
  <c r="Q685" i="1" s="1"/>
  <c r="O684" i="1"/>
  <c r="Q684" i="1" s="1"/>
  <c r="O683" i="1"/>
  <c r="P683" i="1" s="1"/>
  <c r="O682" i="1"/>
  <c r="Q682" i="1" s="1"/>
  <c r="O681" i="1"/>
  <c r="Q681" i="1" s="1"/>
  <c r="O680" i="1"/>
  <c r="Q680" i="1" s="1"/>
  <c r="O679" i="1"/>
  <c r="Q679" i="1" s="1"/>
  <c r="O678" i="1"/>
  <c r="Q678" i="1" s="1"/>
  <c r="O677" i="1"/>
  <c r="Q677" i="1" s="1"/>
  <c r="O676" i="1"/>
  <c r="Q676" i="1" s="1"/>
  <c r="O675" i="1"/>
  <c r="P675" i="1" s="1"/>
  <c r="O674" i="1"/>
  <c r="Q674" i="1" s="1"/>
  <c r="O673" i="1"/>
  <c r="Q673" i="1" s="1"/>
  <c r="O672" i="1"/>
  <c r="Q672" i="1" s="1"/>
  <c r="O671" i="1"/>
  <c r="Q671" i="1" s="1"/>
  <c r="O670" i="1"/>
  <c r="Q670" i="1" s="1"/>
  <c r="O669" i="1"/>
  <c r="Q669" i="1" s="1"/>
  <c r="O668" i="1"/>
  <c r="Q668" i="1" s="1"/>
  <c r="O667" i="1"/>
  <c r="P667" i="1" s="1"/>
  <c r="O690" i="1"/>
  <c r="Q690" i="1" s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O666" i="1"/>
  <c r="Q666" i="1" s="1"/>
  <c r="O665" i="1"/>
  <c r="Q665" i="1" s="1"/>
  <c r="O664" i="1"/>
  <c r="Q664" i="1" s="1"/>
  <c r="O663" i="1"/>
  <c r="Q663" i="1" s="1"/>
  <c r="O662" i="1"/>
  <c r="Q662" i="1" s="1"/>
  <c r="O661" i="1"/>
  <c r="Q661" i="1" s="1"/>
  <c r="O660" i="1"/>
  <c r="Q660" i="1" s="1"/>
  <c r="O659" i="1"/>
  <c r="P659" i="1" s="1"/>
  <c r="O658" i="1"/>
  <c r="Q658" i="1" s="1"/>
  <c r="O657" i="1"/>
  <c r="Q657" i="1" s="1"/>
  <c r="O656" i="1"/>
  <c r="Q656" i="1" s="1"/>
  <c r="O655" i="1"/>
  <c r="Q655" i="1" s="1"/>
  <c r="O654" i="1"/>
  <c r="Q654" i="1" s="1"/>
  <c r="O653" i="1"/>
  <c r="Q653" i="1" s="1"/>
  <c r="O652" i="1"/>
  <c r="Q652" i="1" s="1"/>
  <c r="O651" i="1"/>
  <c r="P651" i="1" s="1"/>
  <c r="O650" i="1"/>
  <c r="Q650" i="1" s="1"/>
  <c r="O649" i="1"/>
  <c r="Q649" i="1" s="1"/>
  <c r="O648" i="1"/>
  <c r="Q648" i="1" s="1"/>
  <c r="O647" i="1"/>
  <c r="Q647" i="1" s="1"/>
  <c r="O646" i="1"/>
  <c r="Q646" i="1" s="1"/>
  <c r="O645" i="1"/>
  <c r="Q645" i="1" s="1"/>
  <c r="O644" i="1"/>
  <c r="Q644" i="1" s="1"/>
  <c r="O643" i="1"/>
  <c r="P643" i="1" s="1"/>
  <c r="N665" i="1"/>
  <c r="N666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O641" i="1"/>
  <c r="Q641" i="1" s="1"/>
  <c r="O640" i="1"/>
  <c r="Q640" i="1" s="1"/>
  <c r="O639" i="1"/>
  <c r="Q639" i="1" s="1"/>
  <c r="O638" i="1"/>
  <c r="Q638" i="1" s="1"/>
  <c r="O637" i="1"/>
  <c r="Q637" i="1" s="1"/>
  <c r="O636" i="1"/>
  <c r="Q636" i="1" s="1"/>
  <c r="O635" i="1"/>
  <c r="P635" i="1" s="1"/>
  <c r="O634" i="1"/>
  <c r="Q634" i="1" s="1"/>
  <c r="O633" i="1"/>
  <c r="Q633" i="1" s="1"/>
  <c r="O632" i="1"/>
  <c r="Q632" i="1" s="1"/>
  <c r="O631" i="1"/>
  <c r="Q631" i="1" s="1"/>
  <c r="O630" i="1"/>
  <c r="Q630" i="1" s="1"/>
  <c r="O629" i="1"/>
  <c r="Q629" i="1" s="1"/>
  <c r="O628" i="1"/>
  <c r="Q628" i="1" s="1"/>
  <c r="O627" i="1"/>
  <c r="P627" i="1" s="1"/>
  <c r="O626" i="1"/>
  <c r="Q626" i="1" s="1"/>
  <c r="O625" i="1"/>
  <c r="Q625" i="1" s="1"/>
  <c r="O624" i="1"/>
  <c r="Q624" i="1" s="1"/>
  <c r="O623" i="1"/>
  <c r="Q623" i="1" s="1"/>
  <c r="O622" i="1"/>
  <c r="Q622" i="1" s="1"/>
  <c r="O621" i="1"/>
  <c r="Q621" i="1" s="1"/>
  <c r="O620" i="1"/>
  <c r="Q620" i="1" s="1"/>
  <c r="O619" i="1"/>
  <c r="P619" i="1" s="1"/>
  <c r="O642" i="1"/>
  <c r="Q642" i="1" s="1"/>
  <c r="N629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8" i="1"/>
  <c r="N627" i="1"/>
  <c r="N626" i="1"/>
  <c r="N625" i="1"/>
  <c r="N624" i="1"/>
  <c r="N623" i="1"/>
  <c r="N622" i="1"/>
  <c r="N621" i="1"/>
  <c r="N620" i="1"/>
  <c r="N619" i="1"/>
  <c r="O617" i="1"/>
  <c r="Q617" i="1" s="1"/>
  <c r="O616" i="1"/>
  <c r="Q616" i="1" s="1"/>
  <c r="O615" i="1"/>
  <c r="Q615" i="1" s="1"/>
  <c r="O614" i="1"/>
  <c r="Q614" i="1" s="1"/>
  <c r="O613" i="1"/>
  <c r="Q613" i="1" s="1"/>
  <c r="O612" i="1"/>
  <c r="Q612" i="1" s="1"/>
  <c r="O611" i="1"/>
  <c r="P611" i="1" s="1"/>
  <c r="O610" i="1"/>
  <c r="Q610" i="1" s="1"/>
  <c r="O609" i="1"/>
  <c r="O608" i="1"/>
  <c r="Q608" i="1" s="1"/>
  <c r="O607" i="1"/>
  <c r="Q607" i="1" s="1"/>
  <c r="O606" i="1"/>
  <c r="Q606" i="1" s="1"/>
  <c r="O605" i="1"/>
  <c r="Q605" i="1" s="1"/>
  <c r="O604" i="1"/>
  <c r="Q604" i="1" s="1"/>
  <c r="O603" i="1"/>
  <c r="P603" i="1" s="1"/>
  <c r="O602" i="1"/>
  <c r="Q602" i="1" s="1"/>
  <c r="O601" i="1"/>
  <c r="Q601" i="1" s="1"/>
  <c r="O600" i="1"/>
  <c r="Q600" i="1" s="1"/>
  <c r="O599" i="1"/>
  <c r="Q599" i="1" s="1"/>
  <c r="O598" i="1"/>
  <c r="Q598" i="1" s="1"/>
  <c r="O597" i="1"/>
  <c r="Q597" i="1" s="1"/>
  <c r="O596" i="1"/>
  <c r="Q596" i="1" s="1"/>
  <c r="O595" i="1"/>
  <c r="P595" i="1" s="1"/>
  <c r="O618" i="1"/>
  <c r="Q618" i="1" s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O593" i="1"/>
  <c r="Q593" i="1" s="1"/>
  <c r="O592" i="1"/>
  <c r="O591" i="1"/>
  <c r="Q591" i="1" s="1"/>
  <c r="O590" i="1"/>
  <c r="Q590" i="1" s="1"/>
  <c r="O589" i="1"/>
  <c r="Q589" i="1" s="1"/>
  <c r="O588" i="1"/>
  <c r="O587" i="1"/>
  <c r="P587" i="1" s="1"/>
  <c r="O586" i="1"/>
  <c r="Q586" i="1" s="1"/>
  <c r="O585" i="1"/>
  <c r="Q585" i="1" s="1"/>
  <c r="O584" i="1"/>
  <c r="O583" i="1"/>
  <c r="Q583" i="1" s="1"/>
  <c r="O582" i="1"/>
  <c r="Q582" i="1" s="1"/>
  <c r="O581" i="1"/>
  <c r="Q581" i="1" s="1"/>
  <c r="O580" i="1"/>
  <c r="Q580" i="1" s="1"/>
  <c r="O579" i="1"/>
  <c r="P579" i="1" s="1"/>
  <c r="O578" i="1"/>
  <c r="Q578" i="1" s="1"/>
  <c r="O577" i="1"/>
  <c r="Q577" i="1" s="1"/>
  <c r="O576" i="1"/>
  <c r="Q576" i="1" s="1"/>
  <c r="O575" i="1"/>
  <c r="Q575" i="1" s="1"/>
  <c r="O574" i="1"/>
  <c r="Q574" i="1" s="1"/>
  <c r="O573" i="1"/>
  <c r="Q573" i="1" s="1"/>
  <c r="O572" i="1"/>
  <c r="O571" i="1"/>
  <c r="P571" i="1" s="1"/>
  <c r="O594" i="1"/>
  <c r="Q594" i="1" s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O569" i="1"/>
  <c r="O568" i="1"/>
  <c r="O567" i="1"/>
  <c r="Q567" i="1" s="1"/>
  <c r="O566" i="1"/>
  <c r="O565" i="1"/>
  <c r="Q565" i="1" s="1"/>
  <c r="O564" i="1"/>
  <c r="O563" i="1"/>
  <c r="P563" i="1" s="1"/>
  <c r="O562" i="1"/>
  <c r="Q562" i="1" s="1"/>
  <c r="O561" i="1"/>
  <c r="Q561" i="1" s="1"/>
  <c r="O560" i="1"/>
  <c r="O559" i="1"/>
  <c r="Q559" i="1" s="1"/>
  <c r="O558" i="1"/>
  <c r="Q558" i="1" s="1"/>
  <c r="O557" i="1"/>
  <c r="Q557" i="1" s="1"/>
  <c r="O556" i="1"/>
  <c r="Q556" i="1" s="1"/>
  <c r="O555" i="1"/>
  <c r="P555" i="1" s="1"/>
  <c r="O554" i="1"/>
  <c r="O553" i="1"/>
  <c r="Q553" i="1" s="1"/>
  <c r="O552" i="1"/>
  <c r="Q552" i="1" s="1"/>
  <c r="O551" i="1"/>
  <c r="Q551" i="1" s="1"/>
  <c r="O550" i="1"/>
  <c r="Q550" i="1" s="1"/>
  <c r="O549" i="1"/>
  <c r="Q549" i="1" s="1"/>
  <c r="O548" i="1"/>
  <c r="Q548" i="1" s="1"/>
  <c r="O547" i="1"/>
  <c r="P547" i="1" s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O570" i="1"/>
  <c r="Q570" i="1" s="1"/>
  <c r="O534" i="1"/>
  <c r="Q534" i="1" s="1"/>
  <c r="O545" i="1"/>
  <c r="O544" i="1"/>
  <c r="Q544" i="1" s="1"/>
  <c r="O543" i="1"/>
  <c r="Q543" i="1" s="1"/>
  <c r="O542" i="1"/>
  <c r="Q542" i="1" s="1"/>
  <c r="O541" i="1"/>
  <c r="O540" i="1"/>
  <c r="Q540" i="1" s="1"/>
  <c r="O539" i="1"/>
  <c r="P539" i="1" s="1"/>
  <c r="O538" i="1"/>
  <c r="Q538" i="1" s="1"/>
  <c r="O537" i="1"/>
  <c r="Q537" i="1" s="1"/>
  <c r="O536" i="1"/>
  <c r="O535" i="1"/>
  <c r="Q535" i="1" s="1"/>
  <c r="O533" i="1"/>
  <c r="Q533" i="1" s="1"/>
  <c r="O532" i="1"/>
  <c r="Q532" i="1" s="1"/>
  <c r="O531" i="1"/>
  <c r="P531" i="1" s="1"/>
  <c r="O530" i="1"/>
  <c r="O529" i="1"/>
  <c r="Q529" i="1" s="1"/>
  <c r="O528" i="1"/>
  <c r="Q528" i="1" s="1"/>
  <c r="O527" i="1"/>
  <c r="Q527" i="1" s="1"/>
  <c r="O526" i="1"/>
  <c r="Q526" i="1" s="1"/>
  <c r="O525" i="1"/>
  <c r="Q525" i="1" s="1"/>
  <c r="O524" i="1"/>
  <c r="Q524" i="1" s="1"/>
  <c r="O523" i="1"/>
  <c r="P523" i="1" s="1"/>
  <c r="O546" i="1"/>
  <c r="Q546" i="1" s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O521" i="1"/>
  <c r="Q521" i="1" s="1"/>
  <c r="O520" i="1"/>
  <c r="Q520" i="1" s="1"/>
  <c r="O519" i="1"/>
  <c r="O518" i="1"/>
  <c r="Q518" i="1" s="1"/>
  <c r="O517" i="1"/>
  <c r="Q517" i="1" s="1"/>
  <c r="O516" i="1"/>
  <c r="Q516" i="1" s="1"/>
  <c r="O515" i="1"/>
  <c r="P515" i="1" s="1"/>
  <c r="O514" i="1"/>
  <c r="Q514" i="1" s="1"/>
  <c r="O513" i="1"/>
  <c r="Q513" i="1" s="1"/>
  <c r="O512" i="1"/>
  <c r="O511" i="1"/>
  <c r="Q511" i="1" s="1"/>
  <c r="O510" i="1"/>
  <c r="Q510" i="1" s="1"/>
  <c r="O509" i="1"/>
  <c r="Q509" i="1" s="1"/>
  <c r="O508" i="1"/>
  <c r="O507" i="1"/>
  <c r="P507" i="1" s="1"/>
  <c r="O506" i="1"/>
  <c r="Q506" i="1" s="1"/>
  <c r="O505" i="1"/>
  <c r="O504" i="1"/>
  <c r="Q504" i="1" s="1"/>
  <c r="O503" i="1"/>
  <c r="Q503" i="1" s="1"/>
  <c r="O502" i="1"/>
  <c r="Q502" i="1" s="1"/>
  <c r="O501" i="1"/>
  <c r="Q501" i="1" s="1"/>
  <c r="O500" i="1"/>
  <c r="Q500" i="1" s="1"/>
  <c r="O499" i="1"/>
  <c r="P499" i="1" s="1"/>
  <c r="O522" i="1"/>
  <c r="Q522" i="1" s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O482" i="1"/>
  <c r="Q482" i="1" s="1"/>
  <c r="O498" i="1"/>
  <c r="Q498" i="1" s="1"/>
  <c r="O497" i="1"/>
  <c r="Q497" i="1" s="1"/>
  <c r="O496" i="1"/>
  <c r="O495" i="1"/>
  <c r="Q495" i="1" s="1"/>
  <c r="O494" i="1"/>
  <c r="Q494" i="1" s="1"/>
  <c r="O493" i="1"/>
  <c r="O492" i="1"/>
  <c r="Q492" i="1" s="1"/>
  <c r="O491" i="1"/>
  <c r="P491" i="1" s="1"/>
  <c r="O490" i="1"/>
  <c r="Q490" i="1" s="1"/>
  <c r="O489" i="1"/>
  <c r="Q489" i="1" s="1"/>
  <c r="O488" i="1"/>
  <c r="O487" i="1"/>
  <c r="Q487" i="1" s="1"/>
  <c r="O486" i="1"/>
  <c r="Q486" i="1" s="1"/>
  <c r="O485" i="1"/>
  <c r="Q485" i="1" s="1"/>
  <c r="O484" i="1"/>
  <c r="O483" i="1"/>
  <c r="P483" i="1" s="1"/>
  <c r="O481" i="1"/>
  <c r="Q481" i="1" s="1"/>
  <c r="O480" i="1"/>
  <c r="Q480" i="1" s="1"/>
  <c r="O479" i="1"/>
  <c r="Q479" i="1" s="1"/>
  <c r="O478" i="1"/>
  <c r="Q478" i="1" s="1"/>
  <c r="O477" i="1"/>
  <c r="Q477" i="1" s="1"/>
  <c r="O476" i="1"/>
  <c r="Q476" i="1" s="1"/>
  <c r="O475" i="1"/>
  <c r="P475" i="1" s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O472" i="1"/>
  <c r="Q472" i="1" s="1"/>
  <c r="O473" i="1"/>
  <c r="O471" i="1"/>
  <c r="Q471" i="1" s="1"/>
  <c r="O470" i="1"/>
  <c r="Q470" i="1" s="1"/>
  <c r="O469" i="1"/>
  <c r="O468" i="1"/>
  <c r="Q468" i="1" s="1"/>
  <c r="O467" i="1"/>
  <c r="P467" i="1" s="1"/>
  <c r="O466" i="1"/>
  <c r="Q466" i="1" s="1"/>
  <c r="O465" i="1"/>
  <c r="O464" i="1"/>
  <c r="Q464" i="1" s="1"/>
  <c r="O463" i="1"/>
  <c r="Q463" i="1" s="1"/>
  <c r="O462" i="1"/>
  <c r="Q462" i="1" s="1"/>
  <c r="O461" i="1"/>
  <c r="Q461" i="1" s="1"/>
  <c r="O460" i="1"/>
  <c r="O459" i="1"/>
  <c r="P459" i="1" s="1"/>
  <c r="O458" i="1"/>
  <c r="Q458" i="1" s="1"/>
  <c r="O457" i="1"/>
  <c r="Q457" i="1" s="1"/>
  <c r="O456" i="1"/>
  <c r="Q456" i="1" s="1"/>
  <c r="O455" i="1"/>
  <c r="Q455" i="1" s="1"/>
  <c r="O454" i="1"/>
  <c r="Q454" i="1" s="1"/>
  <c r="O453" i="1"/>
  <c r="Q453" i="1" s="1"/>
  <c r="O452" i="1"/>
  <c r="Q452" i="1" s="1"/>
  <c r="O451" i="1"/>
  <c r="P451" i="1" s="1"/>
  <c r="O474" i="1"/>
  <c r="Q474" i="1" s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O449" i="1"/>
  <c r="O448" i="1"/>
  <c r="Q448" i="1" s="1"/>
  <c r="O447" i="1"/>
  <c r="Q447" i="1" s="1"/>
  <c r="O446" i="1"/>
  <c r="Q446" i="1" s="1"/>
  <c r="O445" i="1"/>
  <c r="Q445" i="1" s="1"/>
  <c r="O444" i="1"/>
  <c r="O443" i="1"/>
  <c r="P443" i="1" s="1"/>
  <c r="O442" i="1"/>
  <c r="Q442" i="1" s="1"/>
  <c r="O441" i="1"/>
  <c r="O440" i="1"/>
  <c r="Q440" i="1" s="1"/>
  <c r="O439" i="1"/>
  <c r="Q439" i="1" s="1"/>
  <c r="O438" i="1"/>
  <c r="Q438" i="1" s="1"/>
  <c r="O437" i="1"/>
  <c r="Q437" i="1" s="1"/>
  <c r="O436" i="1"/>
  <c r="Q436" i="1" s="1"/>
  <c r="O435" i="1"/>
  <c r="P435" i="1" s="1"/>
  <c r="O434" i="1"/>
  <c r="Q434" i="1" s="1"/>
  <c r="O433" i="1"/>
  <c r="Q433" i="1" s="1"/>
  <c r="O432" i="1"/>
  <c r="Q432" i="1" s="1"/>
  <c r="O431" i="1"/>
  <c r="Q431" i="1" s="1"/>
  <c r="O430" i="1"/>
  <c r="Q430" i="1" s="1"/>
  <c r="O429" i="1"/>
  <c r="Q429" i="1" s="1"/>
  <c r="O428" i="1"/>
  <c r="Q428" i="1" s="1"/>
  <c r="O427" i="1"/>
  <c r="P427" i="1" s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O450" i="1"/>
  <c r="Q450" i="1" s="1"/>
  <c r="O426" i="1"/>
  <c r="Q426" i="1" s="1"/>
  <c r="O425" i="1"/>
  <c r="O424" i="1"/>
  <c r="Q424" i="1" s="1"/>
  <c r="O423" i="1"/>
  <c r="Q423" i="1" s="1"/>
  <c r="O422" i="1"/>
  <c r="Q422" i="1" s="1"/>
  <c r="O421" i="1"/>
  <c r="Q421" i="1" s="1"/>
  <c r="O420" i="1"/>
  <c r="O419" i="1"/>
  <c r="P419" i="1" s="1"/>
  <c r="O418" i="1"/>
  <c r="Q418" i="1" s="1"/>
  <c r="O417" i="1"/>
  <c r="Q417" i="1" s="1"/>
  <c r="O416" i="1"/>
  <c r="O415" i="1"/>
  <c r="Q415" i="1" s="1"/>
  <c r="O414" i="1"/>
  <c r="Q414" i="1" s="1"/>
  <c r="O413" i="1"/>
  <c r="Q413" i="1" s="1"/>
  <c r="O412" i="1"/>
  <c r="Q412" i="1" s="1"/>
  <c r="O411" i="1"/>
  <c r="P411" i="1" s="1"/>
  <c r="O410" i="1"/>
  <c r="Q410" i="1" s="1"/>
  <c r="O409" i="1"/>
  <c r="Q409" i="1" s="1"/>
  <c r="O408" i="1"/>
  <c r="Q408" i="1" s="1"/>
  <c r="O407" i="1"/>
  <c r="Q407" i="1" s="1"/>
  <c r="O406" i="1"/>
  <c r="Q406" i="1" s="1"/>
  <c r="O405" i="1"/>
  <c r="Q405" i="1" s="1"/>
  <c r="O404" i="1"/>
  <c r="Q404" i="1" s="1"/>
  <c r="O403" i="1"/>
  <c r="P403" i="1" s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O402" i="1"/>
  <c r="Q402" i="1" s="1"/>
  <c r="O401" i="1"/>
  <c r="Q401" i="1" s="1"/>
  <c r="O400" i="1"/>
  <c r="O399" i="1"/>
  <c r="Q399" i="1" s="1"/>
  <c r="O398" i="1"/>
  <c r="Q398" i="1" s="1"/>
  <c r="O397" i="1"/>
  <c r="Q397" i="1" s="1"/>
  <c r="O396" i="1"/>
  <c r="O395" i="1"/>
  <c r="P395" i="1" s="1"/>
  <c r="O394" i="1"/>
  <c r="Q394" i="1" s="1"/>
  <c r="O393" i="1"/>
  <c r="Q393" i="1" s="1"/>
  <c r="O392" i="1"/>
  <c r="O391" i="1"/>
  <c r="Q391" i="1" s="1"/>
  <c r="O390" i="1"/>
  <c r="Q390" i="1" s="1"/>
  <c r="O389" i="1"/>
  <c r="Q389" i="1" s="1"/>
  <c r="O388" i="1"/>
  <c r="Q388" i="1" s="1"/>
  <c r="O387" i="1"/>
  <c r="P387" i="1" s="1"/>
  <c r="O386" i="1"/>
  <c r="Q386" i="1" s="1"/>
  <c r="O385" i="1"/>
  <c r="O384" i="1"/>
  <c r="Q384" i="1" s="1"/>
  <c r="O383" i="1"/>
  <c r="Q383" i="1" s="1"/>
  <c r="O382" i="1"/>
  <c r="Q382" i="1" s="1"/>
  <c r="O381" i="1"/>
  <c r="Q381" i="1" s="1"/>
  <c r="O380" i="1"/>
  <c r="Q380" i="1" s="1"/>
  <c r="O379" i="1"/>
  <c r="P379" i="1" s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402" i="1"/>
  <c r="O377" i="1"/>
  <c r="Q377" i="1" s="1"/>
  <c r="O376" i="1"/>
  <c r="O375" i="1"/>
  <c r="Q375" i="1" s="1"/>
  <c r="O374" i="1"/>
  <c r="Q374" i="1" s="1"/>
  <c r="O373" i="1"/>
  <c r="Q373" i="1" s="1"/>
  <c r="O372" i="1"/>
  <c r="O371" i="1"/>
  <c r="P371" i="1" s="1"/>
  <c r="O370" i="1"/>
  <c r="Q370" i="1" s="1"/>
  <c r="O369" i="1"/>
  <c r="Q369" i="1" s="1"/>
  <c r="O368" i="1"/>
  <c r="O367" i="1"/>
  <c r="Q367" i="1" s="1"/>
  <c r="O366" i="1"/>
  <c r="Q366" i="1" s="1"/>
  <c r="O365" i="1"/>
  <c r="Q365" i="1" s="1"/>
  <c r="O364" i="1"/>
  <c r="Q364" i="1" s="1"/>
  <c r="O363" i="1"/>
  <c r="P363" i="1" s="1"/>
  <c r="O362" i="1"/>
  <c r="Q362" i="1" s="1"/>
  <c r="O361" i="1"/>
  <c r="Q361" i="1" s="1"/>
  <c r="O360" i="1"/>
  <c r="Q360" i="1" s="1"/>
  <c r="O359" i="1"/>
  <c r="Q359" i="1" s="1"/>
  <c r="O358" i="1"/>
  <c r="Q358" i="1" s="1"/>
  <c r="O357" i="1"/>
  <c r="Q357" i="1" s="1"/>
  <c r="O356" i="1"/>
  <c r="Q356" i="1" s="1"/>
  <c r="O355" i="1"/>
  <c r="P355" i="1" s="1"/>
  <c r="O378" i="1"/>
  <c r="Q378" i="1" s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78" i="1"/>
  <c r="O353" i="1"/>
  <c r="Q353" i="1" s="1"/>
  <c r="O352" i="1"/>
  <c r="O351" i="1"/>
  <c r="Q351" i="1" s="1"/>
  <c r="O350" i="1"/>
  <c r="Q350" i="1" s="1"/>
  <c r="O349" i="1"/>
  <c r="O348" i="1"/>
  <c r="Q348" i="1" s="1"/>
  <c r="O347" i="1"/>
  <c r="P347" i="1" s="1"/>
  <c r="O346" i="1"/>
  <c r="Q346" i="1" s="1"/>
  <c r="O345" i="1"/>
  <c r="Q345" i="1" s="1"/>
  <c r="O344" i="1"/>
  <c r="O343" i="1"/>
  <c r="Q343" i="1" s="1"/>
  <c r="O342" i="1"/>
  <c r="Q342" i="1" s="1"/>
  <c r="O341" i="1"/>
  <c r="Q341" i="1" s="1"/>
  <c r="O340" i="1"/>
  <c r="Q340" i="1" s="1"/>
  <c r="O339" i="1"/>
  <c r="P339" i="1" s="1"/>
  <c r="O338" i="1"/>
  <c r="Q338" i="1" s="1"/>
  <c r="O337" i="1"/>
  <c r="Q337" i="1" s="1"/>
  <c r="O336" i="1"/>
  <c r="Q336" i="1" s="1"/>
  <c r="O335" i="1"/>
  <c r="Q335" i="1" s="1"/>
  <c r="O334" i="1"/>
  <c r="Q334" i="1" s="1"/>
  <c r="O333" i="1"/>
  <c r="Q333" i="1" s="1"/>
  <c r="O332" i="1"/>
  <c r="Q332" i="1" s="1"/>
  <c r="O331" i="1"/>
  <c r="P331" i="1" s="1"/>
  <c r="O354" i="1"/>
  <c r="Q354" i="1" s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O329" i="1"/>
  <c r="O328" i="1"/>
  <c r="Q328" i="1" s="1"/>
  <c r="O327" i="1"/>
  <c r="Q327" i="1" s="1"/>
  <c r="O326" i="1"/>
  <c r="Q326" i="1" s="1"/>
  <c r="O325" i="1"/>
  <c r="Q325" i="1" s="1"/>
  <c r="O324" i="1"/>
  <c r="O323" i="1"/>
  <c r="P323" i="1" s="1"/>
  <c r="O322" i="1"/>
  <c r="P322" i="1" s="1"/>
  <c r="O321" i="1"/>
  <c r="Q321" i="1" s="1"/>
  <c r="O320" i="1"/>
  <c r="O319" i="1"/>
  <c r="Q319" i="1" s="1"/>
  <c r="O318" i="1"/>
  <c r="P318" i="1" s="1"/>
  <c r="O317" i="1"/>
  <c r="Q317" i="1" s="1"/>
  <c r="O316" i="1"/>
  <c r="O315" i="1"/>
  <c r="P315" i="1" s="1"/>
  <c r="O314" i="1"/>
  <c r="P314" i="1" s="1"/>
  <c r="O313" i="1"/>
  <c r="Q313" i="1" s="1"/>
  <c r="O312" i="1"/>
  <c r="Q312" i="1" s="1"/>
  <c r="O311" i="1"/>
  <c r="Q311" i="1" s="1"/>
  <c r="O310" i="1"/>
  <c r="P310" i="1" s="1"/>
  <c r="O309" i="1"/>
  <c r="Q309" i="1" s="1"/>
  <c r="O308" i="1"/>
  <c r="Q308" i="1" s="1"/>
  <c r="O307" i="1"/>
  <c r="P307" i="1" s="1"/>
  <c r="O330" i="1"/>
  <c r="Q330" i="1" s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O305" i="1"/>
  <c r="Q305" i="1" s="1"/>
  <c r="O304" i="1"/>
  <c r="Q304" i="1" s="1"/>
  <c r="O303" i="1"/>
  <c r="O302" i="1"/>
  <c r="P302" i="1" s="1"/>
  <c r="O301" i="1"/>
  <c r="Q301" i="1" s="1"/>
  <c r="O300" i="1"/>
  <c r="O299" i="1"/>
  <c r="P299" i="1" s="1"/>
  <c r="O298" i="1"/>
  <c r="P298" i="1" s="1"/>
  <c r="O297" i="1"/>
  <c r="Q297" i="1" s="1"/>
  <c r="O296" i="1"/>
  <c r="O295" i="1"/>
  <c r="Q295" i="1" s="1"/>
  <c r="O294" i="1"/>
  <c r="P294" i="1" s="1"/>
  <c r="O293" i="1"/>
  <c r="Q293" i="1" s="1"/>
  <c r="O292" i="1"/>
  <c r="Q292" i="1" s="1"/>
  <c r="O291" i="1"/>
  <c r="P291" i="1" s="1"/>
  <c r="O290" i="1"/>
  <c r="P290" i="1" s="1"/>
  <c r="O289" i="1"/>
  <c r="Q289" i="1" s="1"/>
  <c r="O288" i="1"/>
  <c r="O287" i="1"/>
  <c r="Q287" i="1" s="1"/>
  <c r="O286" i="1"/>
  <c r="P286" i="1" s="1"/>
  <c r="O285" i="1"/>
  <c r="Q285" i="1" s="1"/>
  <c r="O284" i="1"/>
  <c r="Q284" i="1" s="1"/>
  <c r="O283" i="1"/>
  <c r="P283" i="1" s="1"/>
  <c r="O306" i="1"/>
  <c r="P306" i="1" s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O281" i="1"/>
  <c r="Q281" i="1" s="1"/>
  <c r="O280" i="1"/>
  <c r="O279" i="1"/>
  <c r="Q279" i="1" s="1"/>
  <c r="O278" i="1"/>
  <c r="P278" i="1" s="1"/>
  <c r="O277" i="1"/>
  <c r="O276" i="1"/>
  <c r="Q276" i="1" s="1"/>
  <c r="O275" i="1"/>
  <c r="P275" i="1" s="1"/>
  <c r="O274" i="1"/>
  <c r="P274" i="1" s="1"/>
  <c r="O273" i="1"/>
  <c r="O272" i="1"/>
  <c r="Q272" i="1" s="1"/>
  <c r="O271" i="1"/>
  <c r="Q271" i="1" s="1"/>
  <c r="O270" i="1"/>
  <c r="P270" i="1" s="1"/>
  <c r="O269" i="1"/>
  <c r="Q269" i="1" s="1"/>
  <c r="O268" i="1"/>
  <c r="Q268" i="1" s="1"/>
  <c r="O267" i="1"/>
  <c r="P267" i="1" s="1"/>
  <c r="O266" i="1"/>
  <c r="P266" i="1" s="1"/>
  <c r="O265" i="1"/>
  <c r="Q265" i="1" s="1"/>
  <c r="O264" i="1"/>
  <c r="Q264" i="1" s="1"/>
  <c r="O263" i="1"/>
  <c r="Q263" i="1" s="1"/>
  <c r="O262" i="1"/>
  <c r="P262" i="1" s="1"/>
  <c r="O261" i="1"/>
  <c r="Q261" i="1" s="1"/>
  <c r="O260" i="1"/>
  <c r="Q260" i="1" s="1"/>
  <c r="O259" i="1"/>
  <c r="P259" i="1" s="1"/>
  <c r="O282" i="1"/>
  <c r="P282" i="1" s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O257" i="1"/>
  <c r="Q257" i="1" s="1"/>
  <c r="O256" i="1"/>
  <c r="O255" i="1"/>
  <c r="Q255" i="1" s="1"/>
  <c r="O254" i="1"/>
  <c r="P254" i="1" s="1"/>
  <c r="O253" i="1"/>
  <c r="O252" i="1"/>
  <c r="Q252" i="1" s="1"/>
  <c r="O251" i="1"/>
  <c r="P251" i="1" s="1"/>
  <c r="O250" i="1"/>
  <c r="P250" i="1" s="1"/>
  <c r="O249" i="1"/>
  <c r="Q249" i="1" s="1"/>
  <c r="O248" i="1"/>
  <c r="O247" i="1"/>
  <c r="O246" i="1"/>
  <c r="P246" i="1" s="1"/>
  <c r="O245" i="1"/>
  <c r="P245" i="1" s="1"/>
  <c r="O244" i="1"/>
  <c r="P244" i="1" s="1"/>
  <c r="O243" i="1"/>
  <c r="P243" i="1" s="1"/>
  <c r="O242" i="1"/>
  <c r="P242" i="1" s="1"/>
  <c r="O241" i="1"/>
  <c r="Q241" i="1" s="1"/>
  <c r="O240" i="1"/>
  <c r="Q240" i="1" s="1"/>
  <c r="O239" i="1"/>
  <c r="Q239" i="1" s="1"/>
  <c r="O238" i="1"/>
  <c r="P238" i="1" s="1"/>
  <c r="O237" i="1"/>
  <c r="Q237" i="1" s="1"/>
  <c r="O236" i="1"/>
  <c r="Q236" i="1" s="1"/>
  <c r="O235" i="1"/>
  <c r="P235" i="1" s="1"/>
  <c r="O258" i="1"/>
  <c r="P258" i="1" s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O234" i="1"/>
  <c r="P234" i="1" s="1"/>
  <c r="O233" i="1"/>
  <c r="O232" i="1"/>
  <c r="Q232" i="1" s="1"/>
  <c r="O231" i="1"/>
  <c r="Q231" i="1" s="1"/>
  <c r="O230" i="1"/>
  <c r="P230" i="1" s="1"/>
  <c r="O229" i="1"/>
  <c r="Q229" i="1" s="1"/>
  <c r="O228" i="1"/>
  <c r="Q228" i="1" s="1"/>
  <c r="O227" i="1"/>
  <c r="P227" i="1" s="1"/>
  <c r="O226" i="1"/>
  <c r="P226" i="1" s="1"/>
  <c r="O225" i="1"/>
  <c r="Q225" i="1" s="1"/>
  <c r="O224" i="1"/>
  <c r="Q224" i="1" s="1"/>
  <c r="O223" i="1"/>
  <c r="Q223" i="1" s="1"/>
  <c r="O222" i="1"/>
  <c r="P222" i="1" s="1"/>
  <c r="O221" i="1"/>
  <c r="Q221" i="1" s="1"/>
  <c r="O220" i="1"/>
  <c r="Q220" i="1" s="1"/>
  <c r="O219" i="1"/>
  <c r="P219" i="1" s="1"/>
  <c r="O218" i="1"/>
  <c r="P218" i="1" s="1"/>
  <c r="O217" i="1"/>
  <c r="Q217" i="1" s="1"/>
  <c r="O216" i="1"/>
  <c r="Q216" i="1" s="1"/>
  <c r="O215" i="1"/>
  <c r="Q215" i="1" s="1"/>
  <c r="O214" i="1"/>
  <c r="P214" i="1" s="1"/>
  <c r="O213" i="1"/>
  <c r="Q213" i="1" s="1"/>
  <c r="O212" i="1"/>
  <c r="Q212" i="1" s="1"/>
  <c r="O211" i="1"/>
  <c r="P211" i="1" s="1"/>
  <c r="O210" i="1"/>
  <c r="P210" i="1" s="1"/>
  <c r="O209" i="1"/>
  <c r="Q209" i="1" s="1"/>
  <c r="O208" i="1"/>
  <c r="Q208" i="1" s="1"/>
  <c r="O207" i="1"/>
  <c r="Q207" i="1" s="1"/>
  <c r="O206" i="1"/>
  <c r="P206" i="1" s="1"/>
  <c r="O205" i="1"/>
  <c r="Q205" i="1" s="1"/>
  <c r="O204" i="1"/>
  <c r="Q204" i="1" s="1"/>
  <c r="O203" i="1"/>
  <c r="P203" i="1" s="1"/>
  <c r="O202" i="1"/>
  <c r="P202" i="1" s="1"/>
  <c r="O201" i="1"/>
  <c r="Q201" i="1" s="1"/>
  <c r="O200" i="1"/>
  <c r="Q200" i="1" s="1"/>
  <c r="O199" i="1"/>
  <c r="Q199" i="1" s="1"/>
  <c r="O198" i="1"/>
  <c r="P198" i="1" s="1"/>
  <c r="O197" i="1"/>
  <c r="Q197" i="1" s="1"/>
  <c r="O196" i="1"/>
  <c r="Q196" i="1" s="1"/>
  <c r="O195" i="1"/>
  <c r="P195" i="1" s="1"/>
  <c r="O194" i="1"/>
  <c r="P194" i="1" s="1"/>
  <c r="O193" i="1"/>
  <c r="Q193" i="1" s="1"/>
  <c r="O192" i="1"/>
  <c r="Q192" i="1" s="1"/>
  <c r="O191" i="1"/>
  <c r="Q191" i="1" s="1"/>
  <c r="O190" i="1"/>
  <c r="P190" i="1" s="1"/>
  <c r="O189" i="1"/>
  <c r="Q189" i="1" s="1"/>
  <c r="O188" i="1"/>
  <c r="Q188" i="1" s="1"/>
  <c r="O187" i="1"/>
  <c r="P187" i="1" s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O186" i="1"/>
  <c r="P186" i="1" s="1"/>
  <c r="O185" i="1"/>
  <c r="Q185" i="1" s="1"/>
  <c r="O184" i="1"/>
  <c r="Q184" i="1" s="1"/>
  <c r="O183" i="1"/>
  <c r="Q183" i="1" s="1"/>
  <c r="O182" i="1"/>
  <c r="P182" i="1" s="1"/>
  <c r="O181" i="1"/>
  <c r="Q181" i="1" s="1"/>
  <c r="O180" i="1"/>
  <c r="Q180" i="1" s="1"/>
  <c r="O179" i="1"/>
  <c r="Q179" i="1" s="1"/>
  <c r="O178" i="1"/>
  <c r="P178" i="1" s="1"/>
  <c r="O177" i="1"/>
  <c r="Q177" i="1" s="1"/>
  <c r="O176" i="1"/>
  <c r="Q176" i="1" s="1"/>
  <c r="O175" i="1"/>
  <c r="P175" i="1" s="1"/>
  <c r="O174" i="1"/>
  <c r="P174" i="1" s="1"/>
  <c r="O173" i="1"/>
  <c r="Q173" i="1" s="1"/>
  <c r="O172" i="1"/>
  <c r="Q172" i="1" s="1"/>
  <c r="O171" i="1"/>
  <c r="P171" i="1" s="1"/>
  <c r="O170" i="1"/>
  <c r="P170" i="1" s="1"/>
  <c r="O169" i="1"/>
  <c r="Q169" i="1" s="1"/>
  <c r="O168" i="1"/>
  <c r="Q168" i="1" s="1"/>
  <c r="O167" i="1"/>
  <c r="Q167" i="1" s="1"/>
  <c r="O166" i="1"/>
  <c r="P166" i="1" s="1"/>
  <c r="O165" i="1"/>
  <c r="Q165" i="1" s="1"/>
  <c r="O164" i="1"/>
  <c r="Q164" i="1" s="1"/>
  <c r="O163" i="1"/>
  <c r="Q163" i="1" s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O162" i="1"/>
  <c r="P162" i="1" s="1"/>
  <c r="O161" i="1"/>
  <c r="Q161" i="1" s="1"/>
  <c r="O160" i="1"/>
  <c r="Q160" i="1" s="1"/>
  <c r="O159" i="1"/>
  <c r="P159" i="1" s="1"/>
  <c r="O158" i="1"/>
  <c r="P158" i="1" s="1"/>
  <c r="O157" i="1"/>
  <c r="Q157" i="1" s="1"/>
  <c r="O156" i="1"/>
  <c r="Q156" i="1" s="1"/>
  <c r="O155" i="1"/>
  <c r="P155" i="1" s="1"/>
  <c r="O154" i="1"/>
  <c r="P154" i="1" s="1"/>
  <c r="O153" i="1"/>
  <c r="Q153" i="1" s="1"/>
  <c r="O152" i="1"/>
  <c r="Q152" i="1" s="1"/>
  <c r="O151" i="1"/>
  <c r="Q151" i="1" s="1"/>
  <c r="O150" i="1"/>
  <c r="P150" i="1" s="1"/>
  <c r="O149" i="1"/>
  <c r="Q149" i="1" s="1"/>
  <c r="O148" i="1"/>
  <c r="Q148" i="1" s="1"/>
  <c r="O147" i="1"/>
  <c r="Q147" i="1" s="1"/>
  <c r="O146" i="1"/>
  <c r="P146" i="1" s="1"/>
  <c r="O145" i="1"/>
  <c r="Q145" i="1" s="1"/>
  <c r="O144" i="1"/>
  <c r="Q144" i="1" s="1"/>
  <c r="O143" i="1"/>
  <c r="P143" i="1" s="1"/>
  <c r="O142" i="1"/>
  <c r="P142" i="1" s="1"/>
  <c r="O141" i="1"/>
  <c r="Q141" i="1" s="1"/>
  <c r="O140" i="1"/>
  <c r="Q140" i="1" s="1"/>
  <c r="O139" i="1"/>
  <c r="P139" i="1" s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O138" i="1"/>
  <c r="P138" i="1" s="1"/>
  <c r="O137" i="1"/>
  <c r="Q137" i="1" s="1"/>
  <c r="O136" i="1"/>
  <c r="Q136" i="1" s="1"/>
  <c r="O135" i="1"/>
  <c r="Q135" i="1" s="1"/>
  <c r="O134" i="1"/>
  <c r="P134" i="1" s="1"/>
  <c r="O133" i="1"/>
  <c r="Q133" i="1" s="1"/>
  <c r="O132" i="1"/>
  <c r="Q132" i="1" s="1"/>
  <c r="O131" i="1"/>
  <c r="Q131" i="1" s="1"/>
  <c r="O130" i="1"/>
  <c r="P130" i="1" s="1"/>
  <c r="O129" i="1"/>
  <c r="Q129" i="1" s="1"/>
  <c r="O128" i="1"/>
  <c r="Q128" i="1" s="1"/>
  <c r="O127" i="1"/>
  <c r="P127" i="1" s="1"/>
  <c r="O126" i="1"/>
  <c r="P126" i="1" s="1"/>
  <c r="O125" i="1"/>
  <c r="Q125" i="1" s="1"/>
  <c r="O124" i="1"/>
  <c r="Q124" i="1" s="1"/>
  <c r="O123" i="1"/>
  <c r="P123" i="1" s="1"/>
  <c r="O122" i="1"/>
  <c r="P122" i="1" s="1"/>
  <c r="O121" i="1"/>
  <c r="Q121" i="1" s="1"/>
  <c r="O120" i="1"/>
  <c r="Q120" i="1" s="1"/>
  <c r="O119" i="1"/>
  <c r="Q119" i="1" s="1"/>
  <c r="O118" i="1"/>
  <c r="P118" i="1" s="1"/>
  <c r="O117" i="1"/>
  <c r="Q117" i="1" s="1"/>
  <c r="O116" i="1"/>
  <c r="Q116" i="1" s="1"/>
  <c r="O115" i="1"/>
  <c r="Q115" i="1" s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O114" i="1"/>
  <c r="P114" i="1" s="1"/>
  <c r="O113" i="1"/>
  <c r="Q113" i="1" s="1"/>
  <c r="O112" i="1"/>
  <c r="Q112" i="1" s="1"/>
  <c r="O111" i="1"/>
  <c r="P111" i="1" s="1"/>
  <c r="O110" i="1"/>
  <c r="P110" i="1" s="1"/>
  <c r="O109" i="1"/>
  <c r="Q109" i="1" s="1"/>
  <c r="O108" i="1"/>
  <c r="Q108" i="1" s="1"/>
  <c r="O107" i="1"/>
  <c r="P107" i="1" s="1"/>
  <c r="O106" i="1"/>
  <c r="P106" i="1" s="1"/>
  <c r="O105" i="1"/>
  <c r="Q105" i="1" s="1"/>
  <c r="O104" i="1"/>
  <c r="Q104" i="1" s="1"/>
  <c r="O103" i="1"/>
  <c r="Q103" i="1" s="1"/>
  <c r="O102" i="1"/>
  <c r="P102" i="1" s="1"/>
  <c r="O101" i="1"/>
  <c r="Q101" i="1" s="1"/>
  <c r="O100" i="1"/>
  <c r="Q100" i="1" s="1"/>
  <c r="O99" i="1"/>
  <c r="Q99" i="1" s="1"/>
  <c r="O98" i="1"/>
  <c r="P98" i="1" s="1"/>
  <c r="O97" i="1"/>
  <c r="Q97" i="1" s="1"/>
  <c r="O96" i="1"/>
  <c r="Q96" i="1" s="1"/>
  <c r="O95" i="1"/>
  <c r="P95" i="1" s="1"/>
  <c r="O94" i="1"/>
  <c r="P94" i="1" s="1"/>
  <c r="O93" i="1"/>
  <c r="Q93" i="1" s="1"/>
  <c r="O92" i="1"/>
  <c r="Q92" i="1" s="1"/>
  <c r="O91" i="1"/>
  <c r="P91" i="1" s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O74" i="1"/>
  <c r="P74" i="1" s="1"/>
  <c r="N90" i="1"/>
  <c r="O90" i="1"/>
  <c r="P90" i="1" s="1"/>
  <c r="O89" i="1"/>
  <c r="Q89" i="1" s="1"/>
  <c r="O88" i="1"/>
  <c r="Q88" i="1" s="1"/>
  <c r="O87" i="1"/>
  <c r="Q87" i="1" s="1"/>
  <c r="O86" i="1"/>
  <c r="P86" i="1" s="1"/>
  <c r="O85" i="1"/>
  <c r="Q85" i="1" s="1"/>
  <c r="O84" i="1"/>
  <c r="Q84" i="1" s="1"/>
  <c r="O83" i="1"/>
  <c r="Q83" i="1" s="1"/>
  <c r="O82" i="1"/>
  <c r="P82" i="1" s="1"/>
  <c r="O81" i="1"/>
  <c r="Q81" i="1" s="1"/>
  <c r="O80" i="1"/>
  <c r="Q80" i="1" s="1"/>
  <c r="O79" i="1"/>
  <c r="P79" i="1" s="1"/>
  <c r="O78" i="1"/>
  <c r="P78" i="1" s="1"/>
  <c r="O77" i="1"/>
  <c r="Q77" i="1" s="1"/>
  <c r="O76" i="1"/>
  <c r="Q76" i="1" s="1"/>
  <c r="O75" i="1"/>
  <c r="P75" i="1" s="1"/>
  <c r="O73" i="1"/>
  <c r="Q73" i="1" s="1"/>
  <c r="O72" i="1"/>
  <c r="Q72" i="1" s="1"/>
  <c r="O71" i="1"/>
  <c r="Q71" i="1" s="1"/>
  <c r="O70" i="1"/>
  <c r="P70" i="1" s="1"/>
  <c r="O69" i="1"/>
  <c r="Q69" i="1" s="1"/>
  <c r="O68" i="1"/>
  <c r="Q68" i="1" s="1"/>
  <c r="O67" i="1"/>
  <c r="Q67" i="1" s="1"/>
  <c r="O43" i="1"/>
  <c r="P43" i="1" s="1"/>
  <c r="O44" i="1"/>
  <c r="Q44" i="1" s="1"/>
  <c r="O45" i="1"/>
  <c r="P45" i="1" s="1"/>
  <c r="O46" i="1"/>
  <c r="P46" i="1" s="1"/>
  <c r="O47" i="1"/>
  <c r="P47" i="1" s="1"/>
  <c r="O49" i="1"/>
  <c r="Q49" i="1" s="1"/>
  <c r="O50" i="1"/>
  <c r="P50" i="1" s="1"/>
  <c r="O51" i="1"/>
  <c r="P51" i="1" s="1"/>
  <c r="O52" i="1"/>
  <c r="P52" i="1" s="1"/>
  <c r="O53" i="1"/>
  <c r="P53" i="1" s="1"/>
  <c r="O54" i="1"/>
  <c r="Q54" i="1" s="1"/>
  <c r="O55" i="1"/>
  <c r="P55" i="1" s="1"/>
  <c r="O56" i="1"/>
  <c r="Q56" i="1" s="1"/>
  <c r="O57" i="1"/>
  <c r="P57" i="1" s="1"/>
  <c r="O58" i="1"/>
  <c r="P58" i="1" s="1"/>
  <c r="O59" i="1"/>
  <c r="P59" i="1" s="1"/>
  <c r="O60" i="1"/>
  <c r="Q60" i="1" s="1"/>
  <c r="O61" i="1"/>
  <c r="P61" i="1" s="1"/>
  <c r="O62" i="1"/>
  <c r="P62" i="1" s="1"/>
  <c r="O63" i="1"/>
  <c r="P63" i="1" s="1"/>
  <c r="O64" i="1"/>
  <c r="Q64" i="1" s="1"/>
  <c r="O65" i="1"/>
  <c r="Q65" i="1" s="1"/>
  <c r="O66" i="1"/>
  <c r="P66" i="1" s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5" i="1"/>
  <c r="Q5" i="1"/>
  <c r="K1" i="114"/>
  <c r="K1" i="113"/>
  <c r="K1" i="112"/>
  <c r="K1" i="110"/>
  <c r="K1" i="109"/>
  <c r="K1" i="108"/>
  <c r="K1" i="107"/>
  <c r="K1" i="106"/>
  <c r="K1" i="105"/>
  <c r="K1" i="104"/>
  <c r="K1" i="103"/>
  <c r="K1" i="102"/>
  <c r="K1" i="101"/>
  <c r="K1" i="100"/>
  <c r="K1" i="99"/>
  <c r="K1" i="98"/>
  <c r="K1" i="97"/>
  <c r="K1" i="96"/>
  <c r="K1" i="95"/>
  <c r="K1" i="94"/>
  <c r="K1" i="93"/>
  <c r="K1" i="92"/>
  <c r="K1" i="91"/>
  <c r="K1" i="90"/>
  <c r="K1" i="89"/>
  <c r="K1" i="88"/>
  <c r="K1" i="87"/>
  <c r="K1" i="86"/>
  <c r="K1" i="85"/>
  <c r="K1" i="84"/>
  <c r="N25" i="1"/>
  <c r="N12" i="1"/>
  <c r="N19" i="1"/>
  <c r="N22" i="1"/>
  <c r="N11" i="1"/>
  <c r="N9" i="1"/>
  <c r="N24" i="1"/>
  <c r="N8" i="1"/>
  <c r="N28" i="1"/>
  <c r="N27" i="1"/>
  <c r="N33" i="1"/>
  <c r="N17" i="1"/>
  <c r="N26" i="1"/>
  <c r="N32" i="1"/>
  <c r="N23" i="1"/>
  <c r="N15" i="1"/>
  <c r="N35" i="1"/>
  <c r="N13" i="1"/>
  <c r="N20" i="1"/>
  <c r="N7" i="1"/>
  <c r="N18" i="1"/>
  <c r="N10" i="1"/>
  <c r="N16" i="1"/>
  <c r="N30" i="1"/>
  <c r="N6" i="1"/>
  <c r="N14" i="1"/>
  <c r="N29" i="1"/>
  <c r="N34" i="1"/>
  <c r="N21" i="1"/>
  <c r="N31" i="1"/>
  <c r="Q572" i="1" l="1"/>
  <c r="Q584" i="1"/>
  <c r="Q588" i="1"/>
  <c r="Q592" i="1"/>
  <c r="Q253" i="1"/>
  <c r="Q273" i="1"/>
  <c r="Q277" i="1"/>
  <c r="Q329" i="1"/>
  <c r="Q349" i="1"/>
  <c r="Q505" i="1"/>
  <c r="Q609" i="1"/>
  <c r="Q530" i="1"/>
  <c r="Q484" i="1"/>
  <c r="Q488" i="1"/>
  <c r="Q496" i="1"/>
  <c r="Q465" i="1"/>
  <c r="Q469" i="1"/>
  <c r="Q233" i="1"/>
  <c r="Q248" i="1"/>
  <c r="Q256" i="1"/>
  <c r="Q280" i="1"/>
  <c r="Q288" i="1"/>
  <c r="Q296" i="1"/>
  <c r="Q300" i="1"/>
  <c r="Q316" i="1"/>
  <c r="Q320" i="1"/>
  <c r="Q324" i="1"/>
  <c r="Q344" i="1"/>
  <c r="Q352" i="1"/>
  <c r="Q368" i="1"/>
  <c r="Q372" i="1"/>
  <c r="Q376" i="1"/>
  <c r="Q385" i="1"/>
  <c r="Q425" i="1"/>
  <c r="Q441" i="1"/>
  <c r="Q449" i="1"/>
  <c r="Q460" i="1"/>
  <c r="Q473" i="1"/>
  <c r="Q508" i="1"/>
  <c r="Q512" i="1"/>
  <c r="Q541" i="1"/>
  <c r="Q545" i="1"/>
  <c r="Q564" i="1"/>
  <c r="Q568" i="1"/>
  <c r="Q303" i="1"/>
  <c r="Q392" i="1"/>
  <c r="Q396" i="1"/>
  <c r="Q400" i="1"/>
  <c r="Q416" i="1"/>
  <c r="Q420" i="1"/>
  <c r="Q444" i="1"/>
  <c r="Q493" i="1"/>
  <c r="Q519" i="1"/>
  <c r="Q536" i="1"/>
  <c r="Q554" i="1"/>
  <c r="Q566" i="1"/>
  <c r="Q569" i="1"/>
  <c r="Q560" i="1"/>
  <c r="Q48" i="1"/>
  <c r="P784" i="1"/>
  <c r="P785" i="1"/>
  <c r="P783" i="1"/>
  <c r="P775" i="1"/>
  <c r="P767" i="1"/>
  <c r="P759" i="1"/>
  <c r="P751" i="1"/>
  <c r="P743" i="1"/>
  <c r="P735" i="1"/>
  <c r="P727" i="1"/>
  <c r="P719" i="1"/>
  <c r="P711" i="1"/>
  <c r="P703" i="1"/>
  <c r="P695" i="1"/>
  <c r="P687" i="1"/>
  <c r="P679" i="1"/>
  <c r="P671" i="1"/>
  <c r="P663" i="1"/>
  <c r="P655" i="1"/>
  <c r="P647" i="1"/>
  <c r="P639" i="1"/>
  <c r="P631" i="1"/>
  <c r="P623" i="1"/>
  <c r="P615" i="1"/>
  <c r="P607" i="1"/>
  <c r="P599" i="1"/>
  <c r="P591" i="1"/>
  <c r="P583" i="1"/>
  <c r="P575" i="1"/>
  <c r="P567" i="1"/>
  <c r="P559" i="1"/>
  <c r="P551" i="1"/>
  <c r="P543" i="1"/>
  <c r="P535" i="1"/>
  <c r="P527" i="1"/>
  <c r="P519" i="1"/>
  <c r="P511" i="1"/>
  <c r="P503" i="1"/>
  <c r="P495" i="1"/>
  <c r="P487" i="1"/>
  <c r="P479" i="1"/>
  <c r="P471" i="1"/>
  <c r="P463" i="1"/>
  <c r="P455" i="1"/>
  <c r="P447" i="1"/>
  <c r="P439" i="1"/>
  <c r="P431" i="1"/>
  <c r="P423" i="1"/>
  <c r="P415" i="1"/>
  <c r="P407" i="1"/>
  <c r="P399" i="1"/>
  <c r="P391" i="1"/>
  <c r="P383" i="1"/>
  <c r="P375" i="1"/>
  <c r="P367" i="1"/>
  <c r="P359" i="1"/>
  <c r="P351" i="1"/>
  <c r="P343" i="1"/>
  <c r="P335" i="1"/>
  <c r="P327" i="1"/>
  <c r="P319" i="1"/>
  <c r="P311" i="1"/>
  <c r="P303" i="1"/>
  <c r="P295" i="1"/>
  <c r="P287" i="1"/>
  <c r="P279" i="1"/>
  <c r="P271" i="1"/>
  <c r="P263" i="1"/>
  <c r="P231" i="1"/>
  <c r="P223" i="1"/>
  <c r="P215" i="1"/>
  <c r="P207" i="1"/>
  <c r="P199" i="1"/>
  <c r="P191" i="1"/>
  <c r="P183" i="1"/>
  <c r="P179" i="1"/>
  <c r="P167" i="1"/>
  <c r="P163" i="1"/>
  <c r="P151" i="1"/>
  <c r="P147" i="1"/>
  <c r="P135" i="1"/>
  <c r="P131" i="1"/>
  <c r="P119" i="1"/>
  <c r="P115" i="1"/>
  <c r="P103" i="1"/>
  <c r="P99" i="1"/>
  <c r="P87" i="1"/>
  <c r="P83" i="1"/>
  <c r="P71" i="1"/>
  <c r="P67" i="1"/>
  <c r="P780" i="1"/>
  <c r="P776" i="1"/>
  <c r="P772" i="1"/>
  <c r="P768" i="1"/>
  <c r="P764" i="1"/>
  <c r="P760" i="1"/>
  <c r="P756" i="1"/>
  <c r="P752" i="1"/>
  <c r="P748" i="1"/>
  <c r="P744" i="1"/>
  <c r="P740" i="1"/>
  <c r="P736" i="1"/>
  <c r="P732" i="1"/>
  <c r="P728" i="1"/>
  <c r="P724" i="1"/>
  <c r="P720" i="1"/>
  <c r="P716" i="1"/>
  <c r="P712" i="1"/>
  <c r="P708" i="1"/>
  <c r="P704" i="1"/>
  <c r="P700" i="1"/>
  <c r="P696" i="1"/>
  <c r="P692" i="1"/>
  <c r="P688" i="1"/>
  <c r="P684" i="1"/>
  <c r="P680" i="1"/>
  <c r="P676" i="1"/>
  <c r="P672" i="1"/>
  <c r="P668" i="1"/>
  <c r="P664" i="1"/>
  <c r="P660" i="1"/>
  <c r="P656" i="1"/>
  <c r="P652" i="1"/>
  <c r="P648" i="1"/>
  <c r="P644" i="1"/>
  <c r="P640" i="1"/>
  <c r="P636" i="1"/>
  <c r="P632" i="1"/>
  <c r="P628" i="1"/>
  <c r="P624" i="1"/>
  <c r="P620" i="1"/>
  <c r="P616" i="1"/>
  <c r="P612" i="1"/>
  <c r="P608" i="1"/>
  <c r="P604" i="1"/>
  <c r="P600" i="1"/>
  <c r="P596" i="1"/>
  <c r="P592" i="1"/>
  <c r="P588" i="1"/>
  <c r="P584" i="1"/>
  <c r="P580" i="1"/>
  <c r="P576" i="1"/>
  <c r="P572" i="1"/>
  <c r="P568" i="1"/>
  <c r="P564" i="1"/>
  <c r="P560" i="1"/>
  <c r="P556" i="1"/>
  <c r="P552" i="1"/>
  <c r="P548" i="1"/>
  <c r="P544" i="1"/>
  <c r="P540" i="1"/>
  <c r="P536" i="1"/>
  <c r="P532" i="1"/>
  <c r="P528" i="1"/>
  <c r="P524" i="1"/>
  <c r="P520" i="1"/>
  <c r="P516" i="1"/>
  <c r="P512" i="1"/>
  <c r="P508" i="1"/>
  <c r="P504" i="1"/>
  <c r="P500" i="1"/>
  <c r="P496" i="1"/>
  <c r="P492" i="1"/>
  <c r="P488" i="1"/>
  <c r="P484" i="1"/>
  <c r="P480" i="1"/>
  <c r="P476" i="1"/>
  <c r="P472" i="1"/>
  <c r="P468" i="1"/>
  <c r="P464" i="1"/>
  <c r="P460" i="1"/>
  <c r="P456" i="1"/>
  <c r="P452" i="1"/>
  <c r="P448" i="1"/>
  <c r="P444" i="1"/>
  <c r="P440" i="1"/>
  <c r="P436" i="1"/>
  <c r="P432" i="1"/>
  <c r="P428" i="1"/>
  <c r="P424" i="1"/>
  <c r="P420" i="1"/>
  <c r="P416" i="1"/>
  <c r="P412" i="1"/>
  <c r="P408" i="1"/>
  <c r="P404" i="1"/>
  <c r="P400" i="1"/>
  <c r="P396" i="1"/>
  <c r="P392" i="1"/>
  <c r="P388" i="1"/>
  <c r="P384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8" i="1"/>
  <c r="P264" i="1"/>
  <c r="P260" i="1"/>
  <c r="P232" i="1"/>
  <c r="P228" i="1"/>
  <c r="P224" i="1"/>
  <c r="P220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781" i="1"/>
  <c r="P777" i="1"/>
  <c r="P773" i="1"/>
  <c r="P769" i="1"/>
  <c r="P765" i="1"/>
  <c r="P761" i="1"/>
  <c r="P757" i="1"/>
  <c r="P753" i="1"/>
  <c r="P749" i="1"/>
  <c r="P745" i="1"/>
  <c r="P741" i="1"/>
  <c r="P737" i="1"/>
  <c r="P733" i="1"/>
  <c r="P729" i="1"/>
  <c r="P725" i="1"/>
  <c r="P721" i="1"/>
  <c r="P717" i="1"/>
  <c r="P713" i="1"/>
  <c r="P709" i="1"/>
  <c r="P705" i="1"/>
  <c r="P701" i="1"/>
  <c r="P697" i="1"/>
  <c r="P693" i="1"/>
  <c r="P689" i="1"/>
  <c r="P685" i="1"/>
  <c r="P681" i="1"/>
  <c r="P677" i="1"/>
  <c r="P673" i="1"/>
  <c r="P669" i="1"/>
  <c r="P665" i="1"/>
  <c r="P661" i="1"/>
  <c r="P657" i="1"/>
  <c r="P653" i="1"/>
  <c r="P649" i="1"/>
  <c r="P645" i="1"/>
  <c r="P641" i="1"/>
  <c r="P637" i="1"/>
  <c r="P633" i="1"/>
  <c r="P629" i="1"/>
  <c r="P625" i="1"/>
  <c r="P621" i="1"/>
  <c r="P617" i="1"/>
  <c r="P613" i="1"/>
  <c r="P609" i="1"/>
  <c r="P605" i="1"/>
  <c r="P601" i="1"/>
  <c r="P597" i="1"/>
  <c r="P593" i="1"/>
  <c r="P589" i="1"/>
  <c r="P585" i="1"/>
  <c r="P581" i="1"/>
  <c r="P577" i="1"/>
  <c r="P573" i="1"/>
  <c r="P569" i="1"/>
  <c r="P565" i="1"/>
  <c r="P561" i="1"/>
  <c r="P557" i="1"/>
  <c r="P553" i="1"/>
  <c r="P549" i="1"/>
  <c r="P545" i="1"/>
  <c r="P541" i="1"/>
  <c r="P537" i="1"/>
  <c r="P533" i="1"/>
  <c r="P529" i="1"/>
  <c r="P525" i="1"/>
  <c r="P521" i="1"/>
  <c r="P517" i="1"/>
  <c r="P513" i="1"/>
  <c r="P509" i="1"/>
  <c r="P505" i="1"/>
  <c r="P501" i="1"/>
  <c r="P497" i="1"/>
  <c r="P493" i="1"/>
  <c r="P489" i="1"/>
  <c r="P485" i="1"/>
  <c r="P481" i="1"/>
  <c r="P477" i="1"/>
  <c r="P473" i="1"/>
  <c r="P469" i="1"/>
  <c r="P465" i="1"/>
  <c r="P461" i="1"/>
  <c r="P457" i="1"/>
  <c r="P453" i="1"/>
  <c r="P449" i="1"/>
  <c r="P445" i="1"/>
  <c r="P441" i="1"/>
  <c r="P437" i="1"/>
  <c r="P433" i="1"/>
  <c r="P429" i="1"/>
  <c r="P425" i="1"/>
  <c r="P421" i="1"/>
  <c r="P417" i="1"/>
  <c r="P413" i="1"/>
  <c r="P409" i="1"/>
  <c r="P405" i="1"/>
  <c r="P401" i="1"/>
  <c r="P397" i="1"/>
  <c r="P393" i="1"/>
  <c r="P389" i="1"/>
  <c r="P385" i="1"/>
  <c r="P381" i="1"/>
  <c r="P377" i="1"/>
  <c r="P373" i="1"/>
  <c r="P369" i="1"/>
  <c r="P365" i="1"/>
  <c r="P361" i="1"/>
  <c r="P357" i="1"/>
  <c r="P353" i="1"/>
  <c r="P349" i="1"/>
  <c r="P345" i="1"/>
  <c r="P341" i="1"/>
  <c r="P337" i="1"/>
  <c r="P333" i="1"/>
  <c r="P329" i="1"/>
  <c r="P325" i="1"/>
  <c r="P321" i="1"/>
  <c r="P317" i="1"/>
  <c r="P313" i="1"/>
  <c r="P309" i="1"/>
  <c r="P305" i="1"/>
  <c r="P301" i="1"/>
  <c r="P297" i="1"/>
  <c r="P293" i="1"/>
  <c r="P289" i="1"/>
  <c r="P285" i="1"/>
  <c r="P281" i="1"/>
  <c r="P277" i="1"/>
  <c r="P273" i="1"/>
  <c r="P269" i="1"/>
  <c r="P265" i="1"/>
  <c r="P261" i="1"/>
  <c r="P233" i="1"/>
  <c r="P229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786" i="1"/>
  <c r="P782" i="1"/>
  <c r="P778" i="1"/>
  <c r="P774" i="1"/>
  <c r="P770" i="1"/>
  <c r="P766" i="1"/>
  <c r="P762" i="1"/>
  <c r="P758" i="1"/>
  <c r="P754" i="1"/>
  <c r="P750" i="1"/>
  <c r="P746" i="1"/>
  <c r="P742" i="1"/>
  <c r="P738" i="1"/>
  <c r="P734" i="1"/>
  <c r="P730" i="1"/>
  <c r="P726" i="1"/>
  <c r="P722" i="1"/>
  <c r="P718" i="1"/>
  <c r="P714" i="1"/>
  <c r="P710" i="1"/>
  <c r="P706" i="1"/>
  <c r="P702" i="1"/>
  <c r="P698" i="1"/>
  <c r="P694" i="1"/>
  <c r="P690" i="1"/>
  <c r="P686" i="1"/>
  <c r="P682" i="1"/>
  <c r="P678" i="1"/>
  <c r="P674" i="1"/>
  <c r="P670" i="1"/>
  <c r="P666" i="1"/>
  <c r="P662" i="1"/>
  <c r="P658" i="1"/>
  <c r="P654" i="1"/>
  <c r="P650" i="1"/>
  <c r="P646" i="1"/>
  <c r="P642" i="1"/>
  <c r="P638" i="1"/>
  <c r="P634" i="1"/>
  <c r="P630" i="1"/>
  <c r="P626" i="1"/>
  <c r="P622" i="1"/>
  <c r="P618" i="1"/>
  <c r="P614" i="1"/>
  <c r="P610" i="1"/>
  <c r="P606" i="1"/>
  <c r="P602" i="1"/>
  <c r="P598" i="1"/>
  <c r="P594" i="1"/>
  <c r="P590" i="1"/>
  <c r="P586" i="1"/>
  <c r="P582" i="1"/>
  <c r="P578" i="1"/>
  <c r="P574" i="1"/>
  <c r="P570" i="1"/>
  <c r="P566" i="1"/>
  <c r="P562" i="1"/>
  <c r="P558" i="1"/>
  <c r="P554" i="1"/>
  <c r="P550" i="1"/>
  <c r="P546" i="1"/>
  <c r="P542" i="1"/>
  <c r="P538" i="1"/>
  <c r="P534" i="1"/>
  <c r="P530" i="1"/>
  <c r="P526" i="1"/>
  <c r="P522" i="1"/>
  <c r="P518" i="1"/>
  <c r="P514" i="1"/>
  <c r="P510" i="1"/>
  <c r="P506" i="1"/>
  <c r="P502" i="1"/>
  <c r="P498" i="1"/>
  <c r="P494" i="1"/>
  <c r="P490" i="1"/>
  <c r="P486" i="1"/>
  <c r="P482" i="1"/>
  <c r="P478" i="1"/>
  <c r="P474" i="1"/>
  <c r="P470" i="1"/>
  <c r="P466" i="1"/>
  <c r="P462" i="1"/>
  <c r="P458" i="1"/>
  <c r="P454" i="1"/>
  <c r="P450" i="1"/>
  <c r="P446" i="1"/>
  <c r="P442" i="1"/>
  <c r="P438" i="1"/>
  <c r="P434" i="1"/>
  <c r="P430" i="1"/>
  <c r="P426" i="1"/>
  <c r="P422" i="1"/>
  <c r="P418" i="1"/>
  <c r="P414" i="1"/>
  <c r="P410" i="1"/>
  <c r="P406" i="1"/>
  <c r="P402" i="1"/>
  <c r="P398" i="1"/>
  <c r="P394" i="1"/>
  <c r="P390" i="1"/>
  <c r="P386" i="1"/>
  <c r="P382" i="1"/>
  <c r="P378" i="1"/>
  <c r="P374" i="1"/>
  <c r="P370" i="1"/>
  <c r="P366" i="1"/>
  <c r="P362" i="1"/>
  <c r="P358" i="1"/>
  <c r="P354" i="1"/>
  <c r="P350" i="1"/>
  <c r="P346" i="1"/>
  <c r="P342" i="1"/>
  <c r="P338" i="1"/>
  <c r="P334" i="1"/>
  <c r="P330" i="1"/>
  <c r="P326" i="1"/>
  <c r="Q247" i="1"/>
  <c r="P255" i="1"/>
  <c r="P247" i="1"/>
  <c r="P239" i="1"/>
  <c r="P256" i="1"/>
  <c r="P252" i="1"/>
  <c r="P248" i="1"/>
  <c r="P240" i="1"/>
  <c r="P236" i="1"/>
  <c r="P257" i="1"/>
  <c r="P253" i="1"/>
  <c r="P249" i="1"/>
  <c r="P241" i="1"/>
  <c r="P237" i="1"/>
  <c r="P44" i="1"/>
  <c r="P49" i="1"/>
  <c r="P60" i="1"/>
  <c r="P56" i="1"/>
  <c r="P64" i="1"/>
  <c r="P65" i="1"/>
  <c r="P54" i="1"/>
  <c r="Q244" i="1"/>
  <c r="Q55" i="1"/>
  <c r="Q52" i="1"/>
  <c r="Q66" i="1"/>
  <c r="Q62" i="1"/>
  <c r="Q58" i="1"/>
  <c r="Q50" i="1"/>
  <c r="Q45" i="1"/>
  <c r="Q43" i="1"/>
  <c r="Q779" i="1"/>
  <c r="Q771" i="1"/>
  <c r="Q763" i="1"/>
  <c r="Q755" i="1"/>
  <c r="Q747" i="1"/>
  <c r="Q739" i="1"/>
  <c r="Q731" i="1"/>
  <c r="Q723" i="1"/>
  <c r="Q715" i="1"/>
  <c r="Q707" i="1"/>
  <c r="Q699" i="1"/>
  <c r="Q691" i="1"/>
  <c r="Q683" i="1"/>
  <c r="Q675" i="1"/>
  <c r="Q667" i="1"/>
  <c r="Q659" i="1"/>
  <c r="Q651" i="1"/>
  <c r="Q643" i="1"/>
  <c r="Q635" i="1"/>
  <c r="Q627" i="1"/>
  <c r="Q619" i="1"/>
  <c r="Q611" i="1"/>
  <c r="Q603" i="1"/>
  <c r="Q595" i="1"/>
  <c r="Q587" i="1"/>
  <c r="Q579" i="1"/>
  <c r="Q571" i="1"/>
  <c r="Q563" i="1"/>
  <c r="Q555" i="1"/>
  <c r="Q547" i="1"/>
  <c r="Q539" i="1"/>
  <c r="Q531" i="1"/>
  <c r="Q523" i="1"/>
  <c r="Q515" i="1"/>
  <c r="Q507" i="1"/>
  <c r="Q499" i="1"/>
  <c r="Q491" i="1"/>
  <c r="Q483" i="1"/>
  <c r="Q475" i="1"/>
  <c r="Q467" i="1"/>
  <c r="Q459" i="1"/>
  <c r="Q451" i="1"/>
  <c r="Q443" i="1"/>
  <c r="Q435" i="1"/>
  <c r="Q427" i="1"/>
  <c r="Q419" i="1"/>
  <c r="Q411" i="1"/>
  <c r="Q403" i="1"/>
  <c r="Q395" i="1"/>
  <c r="Q387" i="1"/>
  <c r="Q379" i="1"/>
  <c r="Q371" i="1"/>
  <c r="Q363" i="1"/>
  <c r="Q355" i="1"/>
  <c r="Q347" i="1"/>
  <c r="Q339" i="1"/>
  <c r="Q331" i="1"/>
  <c r="Q323" i="1"/>
  <c r="Q315" i="1"/>
  <c r="Q307" i="1"/>
  <c r="Q299" i="1"/>
  <c r="Q291" i="1"/>
  <c r="Q283" i="1"/>
  <c r="Q275" i="1"/>
  <c r="Q267" i="1"/>
  <c r="Q259" i="1"/>
  <c r="Q251" i="1"/>
  <c r="Q243" i="1"/>
  <c r="Q235" i="1"/>
  <c r="Q227" i="1"/>
  <c r="Q219" i="1"/>
  <c r="Q211" i="1"/>
  <c r="Q203" i="1"/>
  <c r="Q195" i="1"/>
  <c r="Q187" i="1"/>
  <c r="Q171" i="1"/>
  <c r="Q155" i="1"/>
  <c r="Q139" i="1"/>
  <c r="Q123" i="1"/>
  <c r="Q107" i="1"/>
  <c r="Q91" i="1"/>
  <c r="Q75" i="1"/>
  <c r="Q59" i="1"/>
  <c r="Q47" i="1"/>
  <c r="Q46" i="1"/>
  <c r="Q74" i="1"/>
  <c r="Q94" i="1"/>
  <c r="Q98" i="1"/>
  <c r="Q102" i="1"/>
  <c r="Q106" i="1"/>
  <c r="Q110" i="1"/>
  <c r="Q114" i="1"/>
  <c r="Q118" i="1"/>
  <c r="Q122" i="1"/>
  <c r="Q126" i="1"/>
  <c r="Q130" i="1"/>
  <c r="Q134" i="1"/>
  <c r="Q138" i="1"/>
  <c r="Q142" i="1"/>
  <c r="Q146" i="1"/>
  <c r="Q150" i="1"/>
  <c r="Q154" i="1"/>
  <c r="Q158" i="1"/>
  <c r="Q162" i="1"/>
  <c r="Q166" i="1"/>
  <c r="Q170" i="1"/>
  <c r="Q174" i="1"/>
  <c r="Q178" i="1"/>
  <c r="Q182" i="1"/>
  <c r="Q186" i="1"/>
  <c r="Q245" i="1"/>
  <c r="Q318" i="1"/>
  <c r="Q310" i="1"/>
  <c r="Q302" i="1"/>
  <c r="Q294" i="1"/>
  <c r="Q286" i="1"/>
  <c r="Q278" i="1"/>
  <c r="Q270" i="1"/>
  <c r="Q262" i="1"/>
  <c r="Q254" i="1"/>
  <c r="Q246" i="1"/>
  <c r="Q238" i="1"/>
  <c r="Q230" i="1"/>
  <c r="Q222" i="1"/>
  <c r="Q214" i="1"/>
  <c r="Q206" i="1"/>
  <c r="Q198" i="1"/>
  <c r="Q190" i="1"/>
  <c r="Q175" i="1"/>
  <c r="Q159" i="1"/>
  <c r="Q143" i="1"/>
  <c r="Q127" i="1"/>
  <c r="Q111" i="1"/>
  <c r="Q95" i="1"/>
  <c r="Q79" i="1"/>
  <c r="Q63" i="1"/>
  <c r="Q51" i="1"/>
  <c r="Q70" i="1"/>
  <c r="Q57" i="1"/>
  <c r="Q53" i="1"/>
  <c r="Q78" i="1"/>
  <c r="Q82" i="1"/>
  <c r="Q86" i="1"/>
  <c r="Q90" i="1"/>
  <c r="Q61" i="1"/>
  <c r="Q322" i="1"/>
  <c r="Q314" i="1"/>
  <c r="Q306" i="1"/>
  <c r="Q298" i="1"/>
  <c r="Q290" i="1"/>
  <c r="Q282" i="1"/>
  <c r="Q274" i="1"/>
  <c r="Q266" i="1"/>
  <c r="Q258" i="1"/>
  <c r="Q250" i="1"/>
  <c r="Q242" i="1"/>
  <c r="Q234" i="1"/>
  <c r="Q226" i="1"/>
  <c r="Q218" i="1"/>
  <c r="Q210" i="1"/>
  <c r="Q202" i="1"/>
  <c r="Q194" i="1"/>
  <c r="K1" i="53"/>
  <c r="L1" i="1"/>
  <c r="N5" i="1"/>
  <c r="I11" i="1" l="1"/>
  <c r="D11" i="1"/>
</calcChain>
</file>

<file path=xl/sharedStrings.xml><?xml version="1.0" encoding="utf-8"?>
<sst xmlns="http://schemas.openxmlformats.org/spreadsheetml/2006/main" count="553" uniqueCount="73">
  <si>
    <t>Time</t>
  </si>
  <si>
    <t>Quick active</t>
  </si>
  <si>
    <t>background</t>
  </si>
  <si>
    <t>Food</t>
  </si>
  <si>
    <t>exercise</t>
  </si>
  <si>
    <t>amount</t>
  </si>
  <si>
    <t>type</t>
  </si>
  <si>
    <t>carbs</t>
  </si>
  <si>
    <t>meal</t>
  </si>
  <si>
    <t>Blood sugars</t>
  </si>
  <si>
    <t>Notes</t>
  </si>
  <si>
    <t>Insulin (units)</t>
  </si>
  <si>
    <t>Month Overview</t>
  </si>
  <si>
    <t>Highest Target</t>
  </si>
  <si>
    <t>Lowest Target</t>
  </si>
  <si>
    <t>Days above target range</t>
  </si>
  <si>
    <t>Days below target range</t>
  </si>
  <si>
    <t>Blood sugar levels</t>
  </si>
  <si>
    <t>Monthly Graph report</t>
  </si>
  <si>
    <t>High</t>
  </si>
  <si>
    <t>Medium</t>
  </si>
  <si>
    <t>Low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</si>
  <si>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</si>
  <si>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</si>
  <si>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</si>
  <si>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</si>
  <si>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</si>
  <si>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</si>
  <si>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</si>
  <si>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</si>
  <si>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</si>
  <si>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</si>
  <si>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</si>
  <si>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</si>
  <si>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</si>
  <si>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</si>
  <si>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</si>
  <si>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</si>
  <si>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</si>
  <si>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</si>
  <si>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</si>
  <si>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</si>
  <si>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</si>
  <si>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</si>
  <si>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</si>
  <si>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</si>
  <si>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</si>
  <si>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</si>
  <si>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</si>
  <si>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</si>
  <si>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</si>
  <si>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</si>
  <si>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</si>
  <si>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high</t>
  </si>
  <si>
    <t>low</t>
  </si>
  <si>
    <t>month report</t>
  </si>
  <si>
    <t>sugar levels</t>
  </si>
  <si>
    <t>Alcohol units</t>
  </si>
  <si>
    <t>carbs/sugar</t>
  </si>
  <si>
    <t>Drink</t>
  </si>
  <si>
    <t>Monthly Diabetes Report</t>
  </si>
  <si>
    <t>only fill in the boxes in light yellow, Use the tabs at the bottom for each DAY of the month.</t>
  </si>
  <si>
    <t>for help email: diabetes@kus.org.uk</t>
  </si>
  <si>
    <t>How to use this report</t>
  </si>
  <si>
    <t>1. Fill out your blood sugar target range.</t>
  </si>
  <si>
    <t xml:space="preserve">2. Use the tabs below to view each day and </t>
  </si>
  <si>
    <t>fill out as much information as you can</t>
  </si>
  <si>
    <t>including blood sugars, food, drink and insulin</t>
  </si>
  <si>
    <t>intake.</t>
  </si>
  <si>
    <t>3. Review the report to gain better control of</t>
  </si>
  <si>
    <t>diabetes.</t>
  </si>
  <si>
    <t>Todays date:</t>
  </si>
  <si>
    <t>© All rights reserved |Kirk Kus spreadsheet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</si>
</sst>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333333"/>
      <name val="Verdana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9C9C9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20" fontId="0" fillId="4" borderId="0" xfId="0" applyNumberFormat="1" applyFill="1"/>
    <xf numFmtId="20" fontId="0" fillId="5" borderId="0" xfId="0" applyNumberFormat="1" applyFill="1"/>
    <xf numFmtId="20" fontId="0" fillId="6" borderId="0" xfId="0" applyNumberFormat="1" applyFill="1"/>
    <xf numFmtId="20" fontId="0" fillId="7" borderId="0" xfId="0" applyNumberFormat="1" applyFill="1"/>
    <xf numFmtId="0" fontId="4" fillId="0" borderId="0" xfId="0" applyFont="1"/>
    <xf numFmtId="0" fontId="4" fillId="0" borderId="0" xfId="0" applyFont="1" applyAlignment="1">
      <alignment horizontal="center"/>
    </xf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8" borderId="0" xfId="0" applyFill="1" applyAlignment="1">
      <alignment horizontal="center"/>
    </xf>
    <xf numFmtId="0" fontId="0" fillId="6" borderId="0" xfId="0" applyFill="1"/>
    <xf numFmtId="0" fontId="0" fillId="8" borderId="0" xfId="0" applyFill="1"/>
    <xf numFmtId="0" fontId="4" fillId="8" borderId="0" xfId="0" applyFont="1" applyFill="1" applyAlignment="1">
      <alignment horizontal="center"/>
    </xf>
    <xf numFmtId="0" fontId="4" fillId="6" borderId="0" xfId="0" applyFont="1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4" fillId="10" borderId="0" xfId="0" applyFont="1" applyFill="1"/>
    <xf numFmtId="0" fontId="3" fillId="3" borderId="1" xfId="2" applyFont="1" applyProtection="1">
      <protection locked="0"/>
    </xf>
    <xf numFmtId="0" fontId="10" fillId="0" borderId="0" xfId="0" applyFont="1"/>
    <xf numFmtId="0" fontId="12" fillId="0" borderId="0" xfId="0" applyFont="1"/>
    <xf numFmtId="0" fontId="8" fillId="0" borderId="0" xfId="3" applyAlignment="1" applyProtection="1">
      <protection locked="0"/>
    </xf>
    <xf numFmtId="0" fontId="2" fillId="2" borderId="0" xfId="1" applyProtection="1">
      <protection locked="0"/>
    </xf>
    <xf numFmtId="0" fontId="11" fillId="0" borderId="0" xfId="0" applyFont="1" applyAlignment="1">
      <alignment horizontal="center"/>
    </xf>
    <xf numFmtId="0" fontId="9" fillId="2" borderId="0" xfId="1" applyFont="1" applyAlignment="1" applyProtection="1">
      <alignment horizontal="center"/>
      <protection locked="0"/>
    </xf>
    <xf numFmtId="0" fontId="4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</cellXfs>
  <cellStyles count="4">
    <cellStyle name="Hyperlink" xfId="3" builtinId="8"/>
    <cellStyle name="Neutral" xfId="1" builtinId="28"/>
    <cellStyle name="Normal" xfId="0" builtinId="0"/>
    <cellStyle name="Note" xfId="2" builtinId="1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'Month Overview'!$N$43:$N$786</c:f>
              <c:numCache>
                <c:formatCode>General</c:formatCode>
                <c:ptCount val="744"/>
                <c:pt idx="0">
                  <c:v>1.0416000000000001</c:v>
                </c:pt>
                <c:pt idx="1">
                  <c:v>1.0831999999999999</c:v>
                </c:pt>
                <c:pt idx="2">
                  <c:v>1.1248</c:v>
                </c:pt>
                <c:pt idx="3">
                  <c:v>1.1664000000000001</c:v>
                </c:pt>
                <c:pt idx="4">
                  <c:v>1.208</c:v>
                </c:pt>
                <c:pt idx="5">
                  <c:v>1.2496</c:v>
                </c:pt>
                <c:pt idx="6">
                  <c:v>1.2911999999999999</c:v>
                </c:pt>
                <c:pt idx="7">
                  <c:v>1.3328</c:v>
                </c:pt>
                <c:pt idx="8">
                  <c:v>1.3744000000000001</c:v>
                </c:pt>
                <c:pt idx="9">
                  <c:v>1.4159999999999999</c:v>
                </c:pt>
                <c:pt idx="10">
                  <c:v>1.4576</c:v>
                </c:pt>
                <c:pt idx="11">
                  <c:v>1.4992000000000001</c:v>
                </c:pt>
                <c:pt idx="12">
                  <c:v>1.5407999999999999</c:v>
                </c:pt>
                <c:pt idx="13">
                  <c:v>1.5824</c:v>
                </c:pt>
                <c:pt idx="14">
                  <c:v>1.6240000000000001</c:v>
                </c:pt>
                <c:pt idx="15">
                  <c:v>1.6656</c:v>
                </c:pt>
                <c:pt idx="16">
                  <c:v>1.7072000000000001</c:v>
                </c:pt>
                <c:pt idx="17">
                  <c:v>1.7487999999999999</c:v>
                </c:pt>
                <c:pt idx="18">
                  <c:v>1.7904</c:v>
                </c:pt>
                <c:pt idx="19">
                  <c:v>1.8320000000000001</c:v>
                </c:pt>
                <c:pt idx="20">
                  <c:v>1.8735999999999999</c:v>
                </c:pt>
                <c:pt idx="21">
                  <c:v>1.9152</c:v>
                </c:pt>
                <c:pt idx="22">
                  <c:v>1.9568000000000001</c:v>
                </c:pt>
                <c:pt idx="23">
                  <c:v>1.9984</c:v>
                </c:pt>
                <c:pt idx="24">
                  <c:v>2.0415999999999999</c:v>
                </c:pt>
                <c:pt idx="25">
                  <c:v>2.0832000000000002</c:v>
                </c:pt>
                <c:pt idx="26">
                  <c:v>2.1248</c:v>
                </c:pt>
                <c:pt idx="27">
                  <c:v>2.1663999999999999</c:v>
                </c:pt>
                <c:pt idx="28">
                  <c:v>2.2080000000000002</c:v>
                </c:pt>
                <c:pt idx="29">
                  <c:v>2.2496</c:v>
                </c:pt>
                <c:pt idx="30">
                  <c:v>2.2911999999999999</c:v>
                </c:pt>
                <c:pt idx="31">
                  <c:v>2.3328000000000002</c:v>
                </c:pt>
                <c:pt idx="32">
                  <c:v>2.3744000000000001</c:v>
                </c:pt>
                <c:pt idx="33">
                  <c:v>2.4159999999999999</c:v>
                </c:pt>
                <c:pt idx="34">
                  <c:v>2.4575999999999998</c:v>
                </c:pt>
                <c:pt idx="35">
                  <c:v>2.4992000000000001</c:v>
                </c:pt>
                <c:pt idx="36">
                  <c:v>2.5407999999999999</c:v>
                </c:pt>
                <c:pt idx="37">
                  <c:v>2.5823999999999998</c:v>
                </c:pt>
                <c:pt idx="38">
                  <c:v>2.6240000000000001</c:v>
                </c:pt>
                <c:pt idx="39">
                  <c:v>2.6656</c:v>
                </c:pt>
                <c:pt idx="40">
                  <c:v>2.7071999999999998</c:v>
                </c:pt>
                <c:pt idx="41">
                  <c:v>2.7488000000000099</c:v>
                </c:pt>
                <c:pt idx="42">
                  <c:v>2.7904</c:v>
                </c:pt>
                <c:pt idx="43">
                  <c:v>2.8320000000000101</c:v>
                </c:pt>
                <c:pt idx="44">
                  <c:v>2.8736000000000099</c:v>
                </c:pt>
                <c:pt idx="45">
                  <c:v>2.9152000000000098</c:v>
                </c:pt>
                <c:pt idx="46">
                  <c:v>2.9568000000000101</c:v>
                </c:pt>
                <c:pt idx="47">
                  <c:v>2.9984000000000099</c:v>
                </c:pt>
                <c:pt idx="48">
                  <c:v>3.0415999999999999</c:v>
                </c:pt>
                <c:pt idx="49">
                  <c:v>3.0832000000000002</c:v>
                </c:pt>
                <c:pt idx="50">
                  <c:v>3.1248</c:v>
                </c:pt>
                <c:pt idx="51">
                  <c:v>3.1663999999999999</c:v>
                </c:pt>
                <c:pt idx="52">
                  <c:v>3.2080000000000002</c:v>
                </c:pt>
                <c:pt idx="53">
                  <c:v>3.2496</c:v>
                </c:pt>
                <c:pt idx="54">
                  <c:v>3.2911999999999999</c:v>
                </c:pt>
                <c:pt idx="55">
                  <c:v>3.3328000000000002</c:v>
                </c:pt>
                <c:pt idx="56">
                  <c:v>3.3744000000000001</c:v>
                </c:pt>
                <c:pt idx="57">
                  <c:v>3.4159999999999999</c:v>
                </c:pt>
                <c:pt idx="58">
                  <c:v>3.4575999999999998</c:v>
                </c:pt>
                <c:pt idx="59">
                  <c:v>3.4992000000000001</c:v>
                </c:pt>
                <c:pt idx="60">
                  <c:v>3.5407999999999999</c:v>
                </c:pt>
                <c:pt idx="61">
                  <c:v>3.5823999999999998</c:v>
                </c:pt>
                <c:pt idx="62">
                  <c:v>3.6240000000000001</c:v>
                </c:pt>
                <c:pt idx="63">
                  <c:v>3.6656</c:v>
                </c:pt>
                <c:pt idx="64">
                  <c:v>3.7071999999999998</c:v>
                </c:pt>
                <c:pt idx="65">
                  <c:v>3.7488000000000099</c:v>
                </c:pt>
                <c:pt idx="66">
                  <c:v>3.7904</c:v>
                </c:pt>
                <c:pt idx="67">
                  <c:v>3.8320000000000101</c:v>
                </c:pt>
                <c:pt idx="68">
                  <c:v>3.8736000000000099</c:v>
                </c:pt>
                <c:pt idx="69">
                  <c:v>3.9152000000000098</c:v>
                </c:pt>
                <c:pt idx="70">
                  <c:v>3.9568000000000101</c:v>
                </c:pt>
                <c:pt idx="71">
                  <c:v>3.9984000000000099</c:v>
                </c:pt>
                <c:pt idx="72">
                  <c:v>4.0415999999999999</c:v>
                </c:pt>
                <c:pt idx="73">
                  <c:v>4.0831999999999997</c:v>
                </c:pt>
                <c:pt idx="74">
                  <c:v>4.1247999999999996</c:v>
                </c:pt>
                <c:pt idx="75">
                  <c:v>4.1664000000000003</c:v>
                </c:pt>
                <c:pt idx="76">
                  <c:v>4.2080000000000002</c:v>
                </c:pt>
                <c:pt idx="77">
                  <c:v>4.2496</c:v>
                </c:pt>
                <c:pt idx="78">
                  <c:v>4.2911999999999999</c:v>
                </c:pt>
                <c:pt idx="79">
                  <c:v>4.3327999999999998</c:v>
                </c:pt>
                <c:pt idx="80">
                  <c:v>4.3743999999999996</c:v>
                </c:pt>
                <c:pt idx="81">
                  <c:v>4.4160000000000004</c:v>
                </c:pt>
                <c:pt idx="82">
                  <c:v>4.4576000000000002</c:v>
                </c:pt>
                <c:pt idx="83">
                  <c:v>4.4992000000000001</c:v>
                </c:pt>
                <c:pt idx="84">
                  <c:v>4.5407999999999999</c:v>
                </c:pt>
                <c:pt idx="85">
                  <c:v>4.5823999999999998</c:v>
                </c:pt>
                <c:pt idx="86">
                  <c:v>4.6239999999999997</c:v>
                </c:pt>
                <c:pt idx="87">
                  <c:v>4.6656000000000004</c:v>
                </c:pt>
                <c:pt idx="88">
                  <c:v>4.7072000000000003</c:v>
                </c:pt>
                <c:pt idx="89">
                  <c:v>4.7488000000000001</c:v>
                </c:pt>
                <c:pt idx="90">
                  <c:v>4.7904</c:v>
                </c:pt>
                <c:pt idx="91">
                  <c:v>4.8319999999999999</c:v>
                </c:pt>
                <c:pt idx="92">
                  <c:v>4.8735999999999997</c:v>
                </c:pt>
                <c:pt idx="93">
                  <c:v>4.9151999999999996</c:v>
                </c:pt>
                <c:pt idx="94">
                  <c:v>4.9568000000000003</c:v>
                </c:pt>
                <c:pt idx="95">
                  <c:v>4.9984000000000002</c:v>
                </c:pt>
                <c:pt idx="96">
                  <c:v>5.0415999999999999</c:v>
                </c:pt>
                <c:pt idx="97">
                  <c:v>5.0831999999999997</c:v>
                </c:pt>
                <c:pt idx="98">
                  <c:v>5.1247999999999996</c:v>
                </c:pt>
                <c:pt idx="99">
                  <c:v>5.1664000000000003</c:v>
                </c:pt>
                <c:pt idx="100">
                  <c:v>5.2080000000000002</c:v>
                </c:pt>
                <c:pt idx="101">
                  <c:v>5.2496</c:v>
                </c:pt>
                <c:pt idx="102">
                  <c:v>5.2911999999999999</c:v>
                </c:pt>
                <c:pt idx="103">
                  <c:v>5.3327999999999998</c:v>
                </c:pt>
                <c:pt idx="104">
                  <c:v>5.3743999999999996</c:v>
                </c:pt>
                <c:pt idx="105">
                  <c:v>5.4160000000000004</c:v>
                </c:pt>
                <c:pt idx="106">
                  <c:v>5.4576000000000002</c:v>
                </c:pt>
                <c:pt idx="107">
                  <c:v>5.4992000000000001</c:v>
                </c:pt>
                <c:pt idx="108">
                  <c:v>5.5407999999999999</c:v>
                </c:pt>
                <c:pt idx="109">
                  <c:v>5.5823999999999998</c:v>
                </c:pt>
                <c:pt idx="110">
                  <c:v>5.6239999999999997</c:v>
                </c:pt>
                <c:pt idx="111">
                  <c:v>5.6656000000000004</c:v>
                </c:pt>
                <c:pt idx="112">
                  <c:v>5.7072000000000003</c:v>
                </c:pt>
                <c:pt idx="113">
                  <c:v>5.7488000000000001</c:v>
                </c:pt>
                <c:pt idx="114">
                  <c:v>5.7904</c:v>
                </c:pt>
                <c:pt idx="115">
                  <c:v>5.8319999999999999</c:v>
                </c:pt>
                <c:pt idx="116">
                  <c:v>5.8735999999999997</c:v>
                </c:pt>
                <c:pt idx="117">
                  <c:v>5.9151999999999996</c:v>
                </c:pt>
                <c:pt idx="118">
                  <c:v>5.9568000000000003</c:v>
                </c:pt>
                <c:pt idx="119">
                  <c:v>5.9984000000000002</c:v>
                </c:pt>
                <c:pt idx="120">
                  <c:v>6.0415999999999999</c:v>
                </c:pt>
                <c:pt idx="121">
                  <c:v>6.0831999999999997</c:v>
                </c:pt>
                <c:pt idx="122">
                  <c:v>6.1247999999999996</c:v>
                </c:pt>
                <c:pt idx="123">
                  <c:v>6.1664000000000003</c:v>
                </c:pt>
                <c:pt idx="124">
                  <c:v>6.2080000000000002</c:v>
                </c:pt>
                <c:pt idx="125">
                  <c:v>6.2496</c:v>
                </c:pt>
                <c:pt idx="126">
                  <c:v>6.2911999999999999</c:v>
                </c:pt>
                <c:pt idx="127">
                  <c:v>6.3327999999999998</c:v>
                </c:pt>
                <c:pt idx="128">
                  <c:v>6.3743999999999996</c:v>
                </c:pt>
                <c:pt idx="129">
                  <c:v>6.4160000000000004</c:v>
                </c:pt>
                <c:pt idx="130">
                  <c:v>6.4576000000000002</c:v>
                </c:pt>
                <c:pt idx="131">
                  <c:v>6.4992000000000001</c:v>
                </c:pt>
                <c:pt idx="132">
                  <c:v>6.5407999999999999</c:v>
                </c:pt>
                <c:pt idx="133">
                  <c:v>6.5823999999999998</c:v>
                </c:pt>
                <c:pt idx="134">
                  <c:v>6.6239999999999997</c:v>
                </c:pt>
                <c:pt idx="135">
                  <c:v>6.6656000000000004</c:v>
                </c:pt>
                <c:pt idx="136">
                  <c:v>6.7072000000000003</c:v>
                </c:pt>
                <c:pt idx="137">
                  <c:v>6.7488000000000001</c:v>
                </c:pt>
                <c:pt idx="138">
                  <c:v>6.7904</c:v>
                </c:pt>
                <c:pt idx="139">
                  <c:v>6.8319999999999999</c:v>
                </c:pt>
                <c:pt idx="140">
                  <c:v>6.8735999999999997</c:v>
                </c:pt>
                <c:pt idx="141">
                  <c:v>6.9151999999999996</c:v>
                </c:pt>
                <c:pt idx="142">
                  <c:v>6.9568000000000003</c:v>
                </c:pt>
                <c:pt idx="143">
                  <c:v>6.9984000000000002</c:v>
                </c:pt>
                <c:pt idx="144">
                  <c:v>7.0415999999999999</c:v>
                </c:pt>
                <c:pt idx="145">
                  <c:v>7.0831999999999997</c:v>
                </c:pt>
                <c:pt idx="146">
                  <c:v>7.1247999999999996</c:v>
                </c:pt>
                <c:pt idx="147">
                  <c:v>7.1664000000000003</c:v>
                </c:pt>
                <c:pt idx="148">
                  <c:v>7.2080000000000002</c:v>
                </c:pt>
                <c:pt idx="149">
                  <c:v>7.2496</c:v>
                </c:pt>
                <c:pt idx="150">
                  <c:v>7.2911999999999999</c:v>
                </c:pt>
                <c:pt idx="151">
                  <c:v>7.3327999999999998</c:v>
                </c:pt>
                <c:pt idx="152">
                  <c:v>7.3743999999999996</c:v>
                </c:pt>
                <c:pt idx="153">
                  <c:v>7.4160000000000004</c:v>
                </c:pt>
                <c:pt idx="154">
                  <c:v>7.4576000000000002</c:v>
                </c:pt>
                <c:pt idx="155">
                  <c:v>7.4992000000000001</c:v>
                </c:pt>
                <c:pt idx="156">
                  <c:v>7.5407999999999999</c:v>
                </c:pt>
                <c:pt idx="157">
                  <c:v>7.5823999999999998</c:v>
                </c:pt>
                <c:pt idx="158">
                  <c:v>7.6239999999999997</c:v>
                </c:pt>
                <c:pt idx="159">
                  <c:v>7.6656000000000004</c:v>
                </c:pt>
                <c:pt idx="160">
                  <c:v>7.7072000000000003</c:v>
                </c:pt>
                <c:pt idx="161">
                  <c:v>7.7488000000000001</c:v>
                </c:pt>
                <c:pt idx="162">
                  <c:v>7.7904</c:v>
                </c:pt>
                <c:pt idx="163">
                  <c:v>7.8319999999999999</c:v>
                </c:pt>
                <c:pt idx="164">
                  <c:v>7.8735999999999997</c:v>
                </c:pt>
                <c:pt idx="165">
                  <c:v>7.9151999999999996</c:v>
                </c:pt>
                <c:pt idx="166">
                  <c:v>7.9568000000000003</c:v>
                </c:pt>
                <c:pt idx="167">
                  <c:v>7.9984000000000002</c:v>
                </c:pt>
                <c:pt idx="168">
                  <c:v>8.0416000000000007</c:v>
                </c:pt>
                <c:pt idx="169">
                  <c:v>8.0831999999999997</c:v>
                </c:pt>
                <c:pt idx="170">
                  <c:v>8.1248000000000005</c:v>
                </c:pt>
                <c:pt idx="171">
                  <c:v>8.1663999999999994</c:v>
                </c:pt>
                <c:pt idx="172">
                  <c:v>8.2080000000000002</c:v>
                </c:pt>
                <c:pt idx="173">
                  <c:v>8.2495999999999992</c:v>
                </c:pt>
                <c:pt idx="174">
                  <c:v>8.2911999999999892</c:v>
                </c:pt>
                <c:pt idx="175">
                  <c:v>8.33279999999999</c:v>
                </c:pt>
                <c:pt idx="176">
                  <c:v>8.3743999999999907</c:v>
                </c:pt>
                <c:pt idx="177">
                  <c:v>8.4159999999999897</c:v>
                </c:pt>
                <c:pt idx="178">
                  <c:v>8.4575999999999905</c:v>
                </c:pt>
                <c:pt idx="179">
                  <c:v>8.4991999999999894</c:v>
                </c:pt>
                <c:pt idx="180">
                  <c:v>8.5407999999999902</c:v>
                </c:pt>
                <c:pt idx="181">
                  <c:v>8.5823999999999891</c:v>
                </c:pt>
                <c:pt idx="182">
                  <c:v>8.6239999999999899</c:v>
                </c:pt>
                <c:pt idx="183">
                  <c:v>8.6655999999999906</c:v>
                </c:pt>
                <c:pt idx="184">
                  <c:v>8.7071999999999807</c:v>
                </c:pt>
                <c:pt idx="185">
                  <c:v>8.7487999999999797</c:v>
                </c:pt>
                <c:pt idx="186">
                  <c:v>8.7903999999999805</c:v>
                </c:pt>
                <c:pt idx="187">
                  <c:v>8.8319999999999794</c:v>
                </c:pt>
                <c:pt idx="188">
                  <c:v>8.8735999999999802</c:v>
                </c:pt>
                <c:pt idx="189">
                  <c:v>8.9151999999999791</c:v>
                </c:pt>
                <c:pt idx="190">
                  <c:v>8.9567999999999799</c:v>
                </c:pt>
                <c:pt idx="191">
                  <c:v>8.9983999999999806</c:v>
                </c:pt>
                <c:pt idx="192">
                  <c:v>9.0416000000000007</c:v>
                </c:pt>
                <c:pt idx="193">
                  <c:v>9.0831999999999997</c:v>
                </c:pt>
                <c:pt idx="194">
                  <c:v>9.1248000000000005</c:v>
                </c:pt>
                <c:pt idx="195">
                  <c:v>9.1663999999999994</c:v>
                </c:pt>
                <c:pt idx="196">
                  <c:v>9.2080000000000002</c:v>
                </c:pt>
                <c:pt idx="197">
                  <c:v>9.2495999999999992</c:v>
                </c:pt>
                <c:pt idx="198">
                  <c:v>9.2911999999999892</c:v>
                </c:pt>
                <c:pt idx="199">
                  <c:v>9.33279999999999</c:v>
                </c:pt>
                <c:pt idx="200">
                  <c:v>9.3743999999999907</c:v>
                </c:pt>
                <c:pt idx="201">
                  <c:v>9.4159999999999897</c:v>
                </c:pt>
                <c:pt idx="202">
                  <c:v>9.4575999999999905</c:v>
                </c:pt>
                <c:pt idx="203">
                  <c:v>9.4991999999999894</c:v>
                </c:pt>
                <c:pt idx="204">
                  <c:v>9.5407999999999902</c:v>
                </c:pt>
                <c:pt idx="205">
                  <c:v>9.5823999999999891</c:v>
                </c:pt>
                <c:pt idx="206">
                  <c:v>9.6239999999999899</c:v>
                </c:pt>
                <c:pt idx="207">
                  <c:v>9.6655999999999906</c:v>
                </c:pt>
                <c:pt idx="208">
                  <c:v>9.7071999999999807</c:v>
                </c:pt>
                <c:pt idx="209">
                  <c:v>9.7487999999999797</c:v>
                </c:pt>
                <c:pt idx="210">
                  <c:v>9.7903999999999805</c:v>
                </c:pt>
                <c:pt idx="211">
                  <c:v>9.8319999999999794</c:v>
                </c:pt>
                <c:pt idx="212">
                  <c:v>9.8735999999999802</c:v>
                </c:pt>
                <c:pt idx="213">
                  <c:v>9.9151999999999791</c:v>
                </c:pt>
                <c:pt idx="214">
                  <c:v>9.9567999999999799</c:v>
                </c:pt>
                <c:pt idx="215">
                  <c:v>9.9983999999999806</c:v>
                </c:pt>
                <c:pt idx="216">
                  <c:v>10.041600000000001</c:v>
                </c:pt>
                <c:pt idx="217">
                  <c:v>10.0832</c:v>
                </c:pt>
                <c:pt idx="218">
                  <c:v>10.1248</c:v>
                </c:pt>
                <c:pt idx="219">
                  <c:v>10.166399999999999</c:v>
                </c:pt>
                <c:pt idx="220">
                  <c:v>10.208</c:v>
                </c:pt>
                <c:pt idx="221">
                  <c:v>10.249599999999999</c:v>
                </c:pt>
                <c:pt idx="222">
                  <c:v>10.2912</c:v>
                </c:pt>
                <c:pt idx="223">
                  <c:v>10.332800000000001</c:v>
                </c:pt>
                <c:pt idx="224">
                  <c:v>10.3744</c:v>
                </c:pt>
                <c:pt idx="225">
                  <c:v>10.416</c:v>
                </c:pt>
                <c:pt idx="226">
                  <c:v>10.457599999999999</c:v>
                </c:pt>
                <c:pt idx="227">
                  <c:v>10.4992</c:v>
                </c:pt>
                <c:pt idx="228">
                  <c:v>10.540800000000001</c:v>
                </c:pt>
                <c:pt idx="229">
                  <c:v>10.5824</c:v>
                </c:pt>
                <c:pt idx="230">
                  <c:v>10.624000000000001</c:v>
                </c:pt>
                <c:pt idx="231">
                  <c:v>10.6656</c:v>
                </c:pt>
                <c:pt idx="232">
                  <c:v>10.7072</c:v>
                </c:pt>
                <c:pt idx="233">
                  <c:v>10.748799999999999</c:v>
                </c:pt>
                <c:pt idx="234">
                  <c:v>10.7904</c:v>
                </c:pt>
                <c:pt idx="235">
                  <c:v>10.832000000000001</c:v>
                </c:pt>
                <c:pt idx="236">
                  <c:v>10.8736</c:v>
                </c:pt>
                <c:pt idx="237">
                  <c:v>10.9152</c:v>
                </c:pt>
                <c:pt idx="238">
                  <c:v>10.956799999999999</c:v>
                </c:pt>
                <c:pt idx="239">
                  <c:v>10.9984</c:v>
                </c:pt>
                <c:pt idx="240">
                  <c:v>11.041600000000001</c:v>
                </c:pt>
                <c:pt idx="241">
                  <c:v>11.0832</c:v>
                </c:pt>
                <c:pt idx="242">
                  <c:v>11.1248</c:v>
                </c:pt>
                <c:pt idx="243">
                  <c:v>11.166399999999999</c:v>
                </c:pt>
                <c:pt idx="244">
                  <c:v>11.208</c:v>
                </c:pt>
                <c:pt idx="245">
                  <c:v>11.249599999999999</c:v>
                </c:pt>
                <c:pt idx="246">
                  <c:v>11.2912</c:v>
                </c:pt>
                <c:pt idx="247">
                  <c:v>11.332800000000001</c:v>
                </c:pt>
                <c:pt idx="248">
                  <c:v>11.3744</c:v>
                </c:pt>
                <c:pt idx="249">
                  <c:v>11.416</c:v>
                </c:pt>
                <c:pt idx="250">
                  <c:v>11.457599999999999</c:v>
                </c:pt>
                <c:pt idx="251">
                  <c:v>11.4992</c:v>
                </c:pt>
                <c:pt idx="252">
                  <c:v>11.540800000000001</c:v>
                </c:pt>
                <c:pt idx="253">
                  <c:v>11.5824</c:v>
                </c:pt>
                <c:pt idx="254">
                  <c:v>11.624000000000001</c:v>
                </c:pt>
                <c:pt idx="255">
                  <c:v>11.6656</c:v>
                </c:pt>
                <c:pt idx="256">
                  <c:v>11.7072</c:v>
                </c:pt>
                <c:pt idx="257">
                  <c:v>11.748799999999999</c:v>
                </c:pt>
                <c:pt idx="258">
                  <c:v>11.7904</c:v>
                </c:pt>
                <c:pt idx="259">
                  <c:v>11.832000000000001</c:v>
                </c:pt>
                <c:pt idx="260">
                  <c:v>11.8736</c:v>
                </c:pt>
                <c:pt idx="261">
                  <c:v>11.9152</c:v>
                </c:pt>
                <c:pt idx="262">
                  <c:v>11.956799999999999</c:v>
                </c:pt>
                <c:pt idx="263">
                  <c:v>11.9984</c:v>
                </c:pt>
                <c:pt idx="264">
                  <c:v>12.041600000000001</c:v>
                </c:pt>
                <c:pt idx="265">
                  <c:v>12.0832</c:v>
                </c:pt>
                <c:pt idx="266">
                  <c:v>12.1248</c:v>
                </c:pt>
                <c:pt idx="267">
                  <c:v>12.166399999999999</c:v>
                </c:pt>
                <c:pt idx="268">
                  <c:v>12.208</c:v>
                </c:pt>
                <c:pt idx="269">
                  <c:v>12.249599999999999</c:v>
                </c:pt>
                <c:pt idx="270">
                  <c:v>12.2912</c:v>
                </c:pt>
                <c:pt idx="271">
                  <c:v>12.332800000000001</c:v>
                </c:pt>
                <c:pt idx="272">
                  <c:v>12.3744</c:v>
                </c:pt>
                <c:pt idx="273">
                  <c:v>12.416</c:v>
                </c:pt>
                <c:pt idx="274">
                  <c:v>12.457599999999999</c:v>
                </c:pt>
                <c:pt idx="275">
                  <c:v>12.4992</c:v>
                </c:pt>
                <c:pt idx="276">
                  <c:v>12.540800000000001</c:v>
                </c:pt>
                <c:pt idx="277">
                  <c:v>12.5824</c:v>
                </c:pt>
                <c:pt idx="278">
                  <c:v>12.624000000000001</c:v>
                </c:pt>
                <c:pt idx="279">
                  <c:v>12.6656</c:v>
                </c:pt>
                <c:pt idx="280">
                  <c:v>12.7072</c:v>
                </c:pt>
                <c:pt idx="281">
                  <c:v>12.748799999999999</c:v>
                </c:pt>
                <c:pt idx="282">
                  <c:v>12.7904</c:v>
                </c:pt>
                <c:pt idx="283">
                  <c:v>12.832000000000001</c:v>
                </c:pt>
                <c:pt idx="284">
                  <c:v>12.8736</c:v>
                </c:pt>
                <c:pt idx="285">
                  <c:v>12.9152</c:v>
                </c:pt>
                <c:pt idx="286">
                  <c:v>12.956799999999999</c:v>
                </c:pt>
                <c:pt idx="287">
                  <c:v>12.9984</c:v>
                </c:pt>
                <c:pt idx="288">
                  <c:v>13.041600000000001</c:v>
                </c:pt>
                <c:pt idx="289">
                  <c:v>13.0832</c:v>
                </c:pt>
                <c:pt idx="290">
                  <c:v>13.1248</c:v>
                </c:pt>
                <c:pt idx="291">
                  <c:v>13.166399999999999</c:v>
                </c:pt>
                <c:pt idx="292">
                  <c:v>13.208</c:v>
                </c:pt>
                <c:pt idx="293">
                  <c:v>13.249599999999999</c:v>
                </c:pt>
                <c:pt idx="294">
                  <c:v>13.2912</c:v>
                </c:pt>
                <c:pt idx="295">
                  <c:v>13.332800000000001</c:v>
                </c:pt>
                <c:pt idx="296">
                  <c:v>13.3744</c:v>
                </c:pt>
                <c:pt idx="297">
                  <c:v>13.416</c:v>
                </c:pt>
                <c:pt idx="298">
                  <c:v>13.457599999999999</c:v>
                </c:pt>
                <c:pt idx="299">
                  <c:v>13.4992</c:v>
                </c:pt>
                <c:pt idx="300">
                  <c:v>13.540800000000001</c:v>
                </c:pt>
                <c:pt idx="301">
                  <c:v>13.5824</c:v>
                </c:pt>
                <c:pt idx="302">
                  <c:v>13.624000000000001</c:v>
                </c:pt>
                <c:pt idx="303">
                  <c:v>13.6656</c:v>
                </c:pt>
                <c:pt idx="304">
                  <c:v>13.7072</c:v>
                </c:pt>
                <c:pt idx="305">
                  <c:v>13.748799999999999</c:v>
                </c:pt>
                <c:pt idx="306">
                  <c:v>13.7904</c:v>
                </c:pt>
                <c:pt idx="307">
                  <c:v>13.832000000000001</c:v>
                </c:pt>
                <c:pt idx="308">
                  <c:v>13.8736</c:v>
                </c:pt>
                <c:pt idx="309">
                  <c:v>13.9152</c:v>
                </c:pt>
                <c:pt idx="310">
                  <c:v>13.956799999999999</c:v>
                </c:pt>
                <c:pt idx="311">
                  <c:v>13.9984</c:v>
                </c:pt>
                <c:pt idx="312">
                  <c:v>14.041600000000001</c:v>
                </c:pt>
                <c:pt idx="313">
                  <c:v>14.0832</c:v>
                </c:pt>
                <c:pt idx="314">
                  <c:v>14.1248</c:v>
                </c:pt>
                <c:pt idx="315">
                  <c:v>14.166399999999999</c:v>
                </c:pt>
                <c:pt idx="316">
                  <c:v>14.208</c:v>
                </c:pt>
                <c:pt idx="317">
                  <c:v>14.249599999999999</c:v>
                </c:pt>
                <c:pt idx="318">
                  <c:v>14.2912</c:v>
                </c:pt>
                <c:pt idx="319">
                  <c:v>14.332800000000001</c:v>
                </c:pt>
                <c:pt idx="320">
                  <c:v>14.3744</c:v>
                </c:pt>
                <c:pt idx="321">
                  <c:v>14.416</c:v>
                </c:pt>
                <c:pt idx="322">
                  <c:v>14.457599999999999</c:v>
                </c:pt>
                <c:pt idx="323">
                  <c:v>14.4992</c:v>
                </c:pt>
                <c:pt idx="324">
                  <c:v>14.540800000000001</c:v>
                </c:pt>
                <c:pt idx="325">
                  <c:v>14.5824</c:v>
                </c:pt>
                <c:pt idx="326">
                  <c:v>14.624000000000001</c:v>
                </c:pt>
                <c:pt idx="327">
                  <c:v>14.6656</c:v>
                </c:pt>
                <c:pt idx="328">
                  <c:v>14.7072</c:v>
                </c:pt>
                <c:pt idx="329">
                  <c:v>14.748799999999999</c:v>
                </c:pt>
                <c:pt idx="330">
                  <c:v>14.7904</c:v>
                </c:pt>
                <c:pt idx="331">
                  <c:v>14.832000000000001</c:v>
                </c:pt>
                <c:pt idx="332">
                  <c:v>14.8736</c:v>
                </c:pt>
                <c:pt idx="333">
                  <c:v>14.9152</c:v>
                </c:pt>
                <c:pt idx="334">
                  <c:v>14.956799999999999</c:v>
                </c:pt>
                <c:pt idx="335">
                  <c:v>14.9984</c:v>
                </c:pt>
                <c:pt idx="336">
                  <c:v>15.041600000000001</c:v>
                </c:pt>
                <c:pt idx="337">
                  <c:v>15.0832</c:v>
                </c:pt>
                <c:pt idx="338">
                  <c:v>15.1248</c:v>
                </c:pt>
                <c:pt idx="339">
                  <c:v>15.166399999999999</c:v>
                </c:pt>
                <c:pt idx="340">
                  <c:v>15.208</c:v>
                </c:pt>
                <c:pt idx="341">
                  <c:v>15.249599999999999</c:v>
                </c:pt>
                <c:pt idx="342">
                  <c:v>15.2912</c:v>
                </c:pt>
                <c:pt idx="343">
                  <c:v>15.332800000000001</c:v>
                </c:pt>
                <c:pt idx="344">
                  <c:v>15.3744</c:v>
                </c:pt>
                <c:pt idx="345">
                  <c:v>15.416</c:v>
                </c:pt>
                <c:pt idx="346">
                  <c:v>15.457599999999999</c:v>
                </c:pt>
                <c:pt idx="347">
                  <c:v>15.4992</c:v>
                </c:pt>
                <c:pt idx="348">
                  <c:v>15.540800000000001</c:v>
                </c:pt>
                <c:pt idx="349">
                  <c:v>15.5824</c:v>
                </c:pt>
                <c:pt idx="350">
                  <c:v>15.624000000000001</c:v>
                </c:pt>
                <c:pt idx="351">
                  <c:v>15.6656</c:v>
                </c:pt>
                <c:pt idx="352">
                  <c:v>15.7072</c:v>
                </c:pt>
                <c:pt idx="353">
                  <c:v>15.748799999999999</c:v>
                </c:pt>
                <c:pt idx="354">
                  <c:v>15.7904</c:v>
                </c:pt>
                <c:pt idx="355">
                  <c:v>15.832000000000001</c:v>
                </c:pt>
                <c:pt idx="356">
                  <c:v>15.8736</c:v>
                </c:pt>
                <c:pt idx="357">
                  <c:v>15.9152</c:v>
                </c:pt>
                <c:pt idx="358">
                  <c:v>15.956799999999999</c:v>
                </c:pt>
                <c:pt idx="359">
                  <c:v>15.9984</c:v>
                </c:pt>
                <c:pt idx="360">
                  <c:v>16.041599999999999</c:v>
                </c:pt>
                <c:pt idx="361">
                  <c:v>16.083200000000001</c:v>
                </c:pt>
                <c:pt idx="362">
                  <c:v>16.1248</c:v>
                </c:pt>
                <c:pt idx="363">
                  <c:v>16.166399999999999</c:v>
                </c:pt>
                <c:pt idx="364">
                  <c:v>16.207999999999998</c:v>
                </c:pt>
                <c:pt idx="365">
                  <c:v>16.249600000000001</c:v>
                </c:pt>
                <c:pt idx="366">
                  <c:v>16.2912</c:v>
                </c:pt>
                <c:pt idx="367">
                  <c:v>16.332799999999999</c:v>
                </c:pt>
                <c:pt idx="368">
                  <c:v>16.374400000000001</c:v>
                </c:pt>
                <c:pt idx="369">
                  <c:v>16.416</c:v>
                </c:pt>
                <c:pt idx="370">
                  <c:v>16.457599999999999</c:v>
                </c:pt>
                <c:pt idx="371">
                  <c:v>16.499199999999998</c:v>
                </c:pt>
                <c:pt idx="372">
                  <c:v>16.540800000000001</c:v>
                </c:pt>
                <c:pt idx="373">
                  <c:v>16.5824</c:v>
                </c:pt>
                <c:pt idx="374">
                  <c:v>16.623999999999999</c:v>
                </c:pt>
                <c:pt idx="375">
                  <c:v>16.665600000000001</c:v>
                </c:pt>
                <c:pt idx="376">
                  <c:v>16.7072</c:v>
                </c:pt>
                <c:pt idx="377">
                  <c:v>16.748799999999999</c:v>
                </c:pt>
                <c:pt idx="378">
                  <c:v>16.790400000000002</c:v>
                </c:pt>
                <c:pt idx="379">
                  <c:v>16.832000000000001</c:v>
                </c:pt>
                <c:pt idx="380">
                  <c:v>16.8736</c:v>
                </c:pt>
                <c:pt idx="381">
                  <c:v>16.915200000000102</c:v>
                </c:pt>
                <c:pt idx="382">
                  <c:v>16.956800000000101</c:v>
                </c:pt>
                <c:pt idx="383">
                  <c:v>16.9984000000001</c:v>
                </c:pt>
                <c:pt idx="384">
                  <c:v>17.041599999999999</c:v>
                </c:pt>
                <c:pt idx="385">
                  <c:v>17.083200000000001</c:v>
                </c:pt>
                <c:pt idx="386">
                  <c:v>17.1248</c:v>
                </c:pt>
                <c:pt idx="387">
                  <c:v>17.166399999999999</c:v>
                </c:pt>
                <c:pt idx="388">
                  <c:v>17.207999999999998</c:v>
                </c:pt>
                <c:pt idx="389">
                  <c:v>17.249600000000001</c:v>
                </c:pt>
                <c:pt idx="390">
                  <c:v>17.2912</c:v>
                </c:pt>
                <c:pt idx="391">
                  <c:v>17.332799999999999</c:v>
                </c:pt>
                <c:pt idx="392">
                  <c:v>17.374400000000001</c:v>
                </c:pt>
                <c:pt idx="393">
                  <c:v>17.416</c:v>
                </c:pt>
                <c:pt idx="394">
                  <c:v>17.457599999999999</c:v>
                </c:pt>
                <c:pt idx="395">
                  <c:v>17.499199999999998</c:v>
                </c:pt>
                <c:pt idx="396">
                  <c:v>17.540800000000001</c:v>
                </c:pt>
                <c:pt idx="397">
                  <c:v>17.5824</c:v>
                </c:pt>
                <c:pt idx="398">
                  <c:v>17.623999999999999</c:v>
                </c:pt>
                <c:pt idx="399">
                  <c:v>17.665600000000001</c:v>
                </c:pt>
                <c:pt idx="400">
                  <c:v>17.7072</c:v>
                </c:pt>
                <c:pt idx="401">
                  <c:v>17.748799999999999</c:v>
                </c:pt>
                <c:pt idx="402">
                  <c:v>17.790400000000002</c:v>
                </c:pt>
                <c:pt idx="403">
                  <c:v>17.832000000000001</c:v>
                </c:pt>
                <c:pt idx="404">
                  <c:v>17.8736</c:v>
                </c:pt>
                <c:pt idx="405">
                  <c:v>17.915200000000102</c:v>
                </c:pt>
                <c:pt idx="406">
                  <c:v>17.956800000000101</c:v>
                </c:pt>
                <c:pt idx="407">
                  <c:v>17.9984000000001</c:v>
                </c:pt>
                <c:pt idx="408">
                  <c:v>18.041599999999999</c:v>
                </c:pt>
                <c:pt idx="409">
                  <c:v>18.083200000000001</c:v>
                </c:pt>
                <c:pt idx="410">
                  <c:v>18.1248</c:v>
                </c:pt>
                <c:pt idx="411">
                  <c:v>18.166399999999999</c:v>
                </c:pt>
                <c:pt idx="412">
                  <c:v>18.207999999999998</c:v>
                </c:pt>
                <c:pt idx="413">
                  <c:v>18.249600000000001</c:v>
                </c:pt>
                <c:pt idx="414">
                  <c:v>18.2912</c:v>
                </c:pt>
                <c:pt idx="415">
                  <c:v>18.332799999999999</c:v>
                </c:pt>
                <c:pt idx="416">
                  <c:v>18.374400000000001</c:v>
                </c:pt>
                <c:pt idx="417">
                  <c:v>18.416</c:v>
                </c:pt>
                <c:pt idx="418">
                  <c:v>18.457599999999999</c:v>
                </c:pt>
                <c:pt idx="419">
                  <c:v>18.499199999999998</c:v>
                </c:pt>
                <c:pt idx="420">
                  <c:v>18.540800000000001</c:v>
                </c:pt>
                <c:pt idx="421">
                  <c:v>18.5824</c:v>
                </c:pt>
                <c:pt idx="422">
                  <c:v>18.623999999999999</c:v>
                </c:pt>
                <c:pt idx="423">
                  <c:v>18.665600000000001</c:v>
                </c:pt>
                <c:pt idx="424">
                  <c:v>18.7072</c:v>
                </c:pt>
                <c:pt idx="425">
                  <c:v>18.748799999999999</c:v>
                </c:pt>
                <c:pt idx="426">
                  <c:v>18.790400000000002</c:v>
                </c:pt>
                <c:pt idx="427">
                  <c:v>18.832000000000001</c:v>
                </c:pt>
                <c:pt idx="428">
                  <c:v>18.8736</c:v>
                </c:pt>
                <c:pt idx="429">
                  <c:v>18.915200000000102</c:v>
                </c:pt>
                <c:pt idx="430">
                  <c:v>18.956800000000101</c:v>
                </c:pt>
                <c:pt idx="431">
                  <c:v>18.9984000000001</c:v>
                </c:pt>
                <c:pt idx="432">
                  <c:v>19.041599999999999</c:v>
                </c:pt>
                <c:pt idx="433">
                  <c:v>19.083200000000001</c:v>
                </c:pt>
                <c:pt idx="434">
                  <c:v>19.1248</c:v>
                </c:pt>
                <c:pt idx="435">
                  <c:v>19.166399999999999</c:v>
                </c:pt>
                <c:pt idx="436">
                  <c:v>19.207999999999998</c:v>
                </c:pt>
                <c:pt idx="437">
                  <c:v>19.249600000000001</c:v>
                </c:pt>
                <c:pt idx="438">
                  <c:v>19.2912</c:v>
                </c:pt>
                <c:pt idx="439">
                  <c:v>19.332799999999999</c:v>
                </c:pt>
                <c:pt idx="440">
                  <c:v>19.374400000000001</c:v>
                </c:pt>
                <c:pt idx="441">
                  <c:v>19.416</c:v>
                </c:pt>
                <c:pt idx="442">
                  <c:v>19.457599999999999</c:v>
                </c:pt>
                <c:pt idx="443">
                  <c:v>19.499199999999998</c:v>
                </c:pt>
                <c:pt idx="444">
                  <c:v>19.540800000000001</c:v>
                </c:pt>
                <c:pt idx="445">
                  <c:v>19.5824</c:v>
                </c:pt>
                <c:pt idx="446">
                  <c:v>19.623999999999999</c:v>
                </c:pt>
                <c:pt idx="447">
                  <c:v>19.665600000000001</c:v>
                </c:pt>
                <c:pt idx="448">
                  <c:v>19.7072</c:v>
                </c:pt>
                <c:pt idx="449">
                  <c:v>19.748799999999999</c:v>
                </c:pt>
                <c:pt idx="450">
                  <c:v>19.790400000000002</c:v>
                </c:pt>
                <c:pt idx="451">
                  <c:v>19.832000000000001</c:v>
                </c:pt>
                <c:pt idx="452">
                  <c:v>19.8736</c:v>
                </c:pt>
                <c:pt idx="453">
                  <c:v>19.915200000000102</c:v>
                </c:pt>
                <c:pt idx="454">
                  <c:v>19.956800000000101</c:v>
                </c:pt>
                <c:pt idx="455">
                  <c:v>19.9984000000001</c:v>
                </c:pt>
                <c:pt idx="456">
                  <c:v>20.041599999999999</c:v>
                </c:pt>
                <c:pt idx="457">
                  <c:v>20.083200000000001</c:v>
                </c:pt>
                <c:pt idx="458">
                  <c:v>20.1248</c:v>
                </c:pt>
                <c:pt idx="459">
                  <c:v>20.166399999999999</c:v>
                </c:pt>
                <c:pt idx="460">
                  <c:v>20.207999999999998</c:v>
                </c:pt>
                <c:pt idx="461">
                  <c:v>20.249600000000001</c:v>
                </c:pt>
                <c:pt idx="462">
                  <c:v>20.2912</c:v>
                </c:pt>
                <c:pt idx="463">
                  <c:v>20.332799999999999</c:v>
                </c:pt>
                <c:pt idx="464">
                  <c:v>20.374400000000001</c:v>
                </c:pt>
                <c:pt idx="465">
                  <c:v>20.416</c:v>
                </c:pt>
                <c:pt idx="466">
                  <c:v>20.457599999999999</c:v>
                </c:pt>
                <c:pt idx="467">
                  <c:v>20.499199999999998</c:v>
                </c:pt>
                <c:pt idx="468">
                  <c:v>20.540800000000001</c:v>
                </c:pt>
                <c:pt idx="469">
                  <c:v>20.5824</c:v>
                </c:pt>
                <c:pt idx="470">
                  <c:v>20.623999999999999</c:v>
                </c:pt>
                <c:pt idx="471">
                  <c:v>20.665600000000001</c:v>
                </c:pt>
                <c:pt idx="472">
                  <c:v>20.7072</c:v>
                </c:pt>
                <c:pt idx="473">
                  <c:v>20.748799999999999</c:v>
                </c:pt>
                <c:pt idx="474">
                  <c:v>20.790400000000002</c:v>
                </c:pt>
                <c:pt idx="475">
                  <c:v>20.832000000000001</c:v>
                </c:pt>
                <c:pt idx="476">
                  <c:v>20.8736</c:v>
                </c:pt>
                <c:pt idx="477">
                  <c:v>20.915200000000102</c:v>
                </c:pt>
                <c:pt idx="478">
                  <c:v>20.956800000000101</c:v>
                </c:pt>
                <c:pt idx="479">
                  <c:v>20.9984000000001</c:v>
                </c:pt>
                <c:pt idx="480">
                  <c:v>21.041599999999999</c:v>
                </c:pt>
                <c:pt idx="481">
                  <c:v>21.083200000000001</c:v>
                </c:pt>
                <c:pt idx="482">
                  <c:v>21.1248</c:v>
                </c:pt>
                <c:pt idx="483">
                  <c:v>21.166399999999999</c:v>
                </c:pt>
                <c:pt idx="484">
                  <c:v>21.207999999999998</c:v>
                </c:pt>
                <c:pt idx="485">
                  <c:v>21.249600000000001</c:v>
                </c:pt>
                <c:pt idx="486">
                  <c:v>21.2912</c:v>
                </c:pt>
                <c:pt idx="487">
                  <c:v>21.332799999999999</c:v>
                </c:pt>
                <c:pt idx="488">
                  <c:v>21.374400000000001</c:v>
                </c:pt>
                <c:pt idx="489">
                  <c:v>21.416</c:v>
                </c:pt>
                <c:pt idx="490">
                  <c:v>21.457599999999999</c:v>
                </c:pt>
                <c:pt idx="491">
                  <c:v>21.499199999999998</c:v>
                </c:pt>
                <c:pt idx="492">
                  <c:v>21.540800000000001</c:v>
                </c:pt>
                <c:pt idx="493">
                  <c:v>21.5824</c:v>
                </c:pt>
                <c:pt idx="494">
                  <c:v>21.623999999999999</c:v>
                </c:pt>
                <c:pt idx="495">
                  <c:v>21.665600000000001</c:v>
                </c:pt>
                <c:pt idx="496">
                  <c:v>21.7072</c:v>
                </c:pt>
                <c:pt idx="497">
                  <c:v>21.748799999999999</c:v>
                </c:pt>
                <c:pt idx="498">
                  <c:v>21.790400000000002</c:v>
                </c:pt>
                <c:pt idx="499">
                  <c:v>21.832000000000001</c:v>
                </c:pt>
                <c:pt idx="500">
                  <c:v>21.8736</c:v>
                </c:pt>
                <c:pt idx="501">
                  <c:v>21.915200000000102</c:v>
                </c:pt>
                <c:pt idx="502">
                  <c:v>21.956800000000101</c:v>
                </c:pt>
                <c:pt idx="503">
                  <c:v>21.9984000000001</c:v>
                </c:pt>
                <c:pt idx="504">
                  <c:v>22.041599999999999</c:v>
                </c:pt>
                <c:pt idx="505">
                  <c:v>22.083200000000001</c:v>
                </c:pt>
                <c:pt idx="506">
                  <c:v>22.1248</c:v>
                </c:pt>
                <c:pt idx="507">
                  <c:v>22.166399999999999</c:v>
                </c:pt>
                <c:pt idx="508">
                  <c:v>22.207999999999998</c:v>
                </c:pt>
                <c:pt idx="509">
                  <c:v>22.249600000000001</c:v>
                </c:pt>
                <c:pt idx="510">
                  <c:v>22.2912</c:v>
                </c:pt>
                <c:pt idx="511">
                  <c:v>22.332799999999999</c:v>
                </c:pt>
                <c:pt idx="512">
                  <c:v>22.374400000000001</c:v>
                </c:pt>
                <c:pt idx="513">
                  <c:v>22.416</c:v>
                </c:pt>
                <c:pt idx="514">
                  <c:v>22.457599999999999</c:v>
                </c:pt>
                <c:pt idx="515">
                  <c:v>22.499199999999998</c:v>
                </c:pt>
                <c:pt idx="516">
                  <c:v>22.540800000000001</c:v>
                </c:pt>
                <c:pt idx="517">
                  <c:v>22.5824</c:v>
                </c:pt>
                <c:pt idx="518">
                  <c:v>22.623999999999999</c:v>
                </c:pt>
                <c:pt idx="519">
                  <c:v>22.665600000000001</c:v>
                </c:pt>
                <c:pt idx="520">
                  <c:v>22.7072</c:v>
                </c:pt>
                <c:pt idx="521">
                  <c:v>22.748799999999999</c:v>
                </c:pt>
                <c:pt idx="522">
                  <c:v>22.790400000000002</c:v>
                </c:pt>
                <c:pt idx="523">
                  <c:v>22.832000000000001</c:v>
                </c:pt>
                <c:pt idx="524">
                  <c:v>22.8736</c:v>
                </c:pt>
                <c:pt idx="525">
                  <c:v>22.915200000000102</c:v>
                </c:pt>
                <c:pt idx="526">
                  <c:v>22.956800000000101</c:v>
                </c:pt>
                <c:pt idx="527">
                  <c:v>22.9984000000001</c:v>
                </c:pt>
                <c:pt idx="528">
                  <c:v>23.041599999999999</c:v>
                </c:pt>
                <c:pt idx="529">
                  <c:v>23.083200000000001</c:v>
                </c:pt>
                <c:pt idx="530">
                  <c:v>23.1248</c:v>
                </c:pt>
                <c:pt idx="531">
                  <c:v>23.166399999999999</c:v>
                </c:pt>
                <c:pt idx="532">
                  <c:v>23.207999999999998</c:v>
                </c:pt>
                <c:pt idx="533">
                  <c:v>23.249600000000001</c:v>
                </c:pt>
                <c:pt idx="534">
                  <c:v>23.2912</c:v>
                </c:pt>
                <c:pt idx="535">
                  <c:v>23.332799999999999</c:v>
                </c:pt>
                <c:pt idx="536">
                  <c:v>23.374400000000001</c:v>
                </c:pt>
                <c:pt idx="537">
                  <c:v>23.416</c:v>
                </c:pt>
                <c:pt idx="538">
                  <c:v>23.457599999999999</c:v>
                </c:pt>
                <c:pt idx="539">
                  <c:v>23.499199999999998</c:v>
                </c:pt>
                <c:pt idx="540">
                  <c:v>23.540800000000001</c:v>
                </c:pt>
                <c:pt idx="541">
                  <c:v>23.5824</c:v>
                </c:pt>
                <c:pt idx="542">
                  <c:v>23.623999999999999</c:v>
                </c:pt>
                <c:pt idx="543">
                  <c:v>23.665600000000001</c:v>
                </c:pt>
                <c:pt idx="544">
                  <c:v>23.7072</c:v>
                </c:pt>
                <c:pt idx="545">
                  <c:v>23.748799999999999</c:v>
                </c:pt>
                <c:pt idx="546">
                  <c:v>23.790400000000002</c:v>
                </c:pt>
                <c:pt idx="547">
                  <c:v>23.832000000000001</c:v>
                </c:pt>
                <c:pt idx="548">
                  <c:v>23.8736</c:v>
                </c:pt>
                <c:pt idx="549">
                  <c:v>23.915200000000102</c:v>
                </c:pt>
                <c:pt idx="550">
                  <c:v>23.956800000000101</c:v>
                </c:pt>
                <c:pt idx="551">
                  <c:v>23.9984000000001</c:v>
                </c:pt>
                <c:pt idx="552">
                  <c:v>24.041599999999999</c:v>
                </c:pt>
                <c:pt idx="553">
                  <c:v>24.083200000000001</c:v>
                </c:pt>
                <c:pt idx="554">
                  <c:v>24.1248</c:v>
                </c:pt>
                <c:pt idx="555">
                  <c:v>24.166399999999999</c:v>
                </c:pt>
                <c:pt idx="556">
                  <c:v>24.207999999999998</c:v>
                </c:pt>
                <c:pt idx="557">
                  <c:v>24.249600000000001</c:v>
                </c:pt>
                <c:pt idx="558">
                  <c:v>24.2912</c:v>
                </c:pt>
                <c:pt idx="559">
                  <c:v>24.332799999999999</c:v>
                </c:pt>
                <c:pt idx="560">
                  <c:v>24.374400000000001</c:v>
                </c:pt>
                <c:pt idx="561">
                  <c:v>24.416</c:v>
                </c:pt>
                <c:pt idx="562">
                  <c:v>24.457599999999999</c:v>
                </c:pt>
                <c:pt idx="563">
                  <c:v>24.499199999999998</c:v>
                </c:pt>
                <c:pt idx="564">
                  <c:v>24.540800000000001</c:v>
                </c:pt>
                <c:pt idx="565">
                  <c:v>24.5824</c:v>
                </c:pt>
                <c:pt idx="566">
                  <c:v>24.623999999999999</c:v>
                </c:pt>
                <c:pt idx="567">
                  <c:v>24.665600000000001</c:v>
                </c:pt>
                <c:pt idx="568">
                  <c:v>24.7072</c:v>
                </c:pt>
                <c:pt idx="569">
                  <c:v>24.748799999999999</c:v>
                </c:pt>
                <c:pt idx="570">
                  <c:v>24.790400000000002</c:v>
                </c:pt>
                <c:pt idx="571">
                  <c:v>24.832000000000001</c:v>
                </c:pt>
                <c:pt idx="572">
                  <c:v>24.8736</c:v>
                </c:pt>
                <c:pt idx="573">
                  <c:v>24.915200000000102</c:v>
                </c:pt>
                <c:pt idx="574">
                  <c:v>24.956800000000101</c:v>
                </c:pt>
                <c:pt idx="575">
                  <c:v>24.9984000000001</c:v>
                </c:pt>
                <c:pt idx="576">
                  <c:v>25.041599999999999</c:v>
                </c:pt>
                <c:pt idx="577">
                  <c:v>25.083200000000001</c:v>
                </c:pt>
                <c:pt idx="578">
                  <c:v>25.1248</c:v>
                </c:pt>
                <c:pt idx="579">
                  <c:v>25.166399999999999</c:v>
                </c:pt>
                <c:pt idx="580">
                  <c:v>25.207999999999998</c:v>
                </c:pt>
                <c:pt idx="581">
                  <c:v>25.249600000000001</c:v>
                </c:pt>
                <c:pt idx="582">
                  <c:v>25.2912</c:v>
                </c:pt>
                <c:pt idx="583">
                  <c:v>25.332799999999999</c:v>
                </c:pt>
                <c:pt idx="584">
                  <c:v>25.374400000000001</c:v>
                </c:pt>
                <c:pt idx="585">
                  <c:v>25.416</c:v>
                </c:pt>
                <c:pt idx="586">
                  <c:v>25.457599999999999</c:v>
                </c:pt>
                <c:pt idx="587">
                  <c:v>25.499199999999998</c:v>
                </c:pt>
                <c:pt idx="588">
                  <c:v>25.540800000000001</c:v>
                </c:pt>
                <c:pt idx="589">
                  <c:v>25.5824</c:v>
                </c:pt>
                <c:pt idx="590">
                  <c:v>25.623999999999999</c:v>
                </c:pt>
                <c:pt idx="591">
                  <c:v>25.665600000000001</c:v>
                </c:pt>
                <c:pt idx="592">
                  <c:v>25.7072</c:v>
                </c:pt>
                <c:pt idx="593">
                  <c:v>25.748799999999999</c:v>
                </c:pt>
                <c:pt idx="594">
                  <c:v>25.790400000000002</c:v>
                </c:pt>
                <c:pt idx="595">
                  <c:v>25.832000000000001</c:v>
                </c:pt>
                <c:pt idx="596">
                  <c:v>25.8736</c:v>
                </c:pt>
                <c:pt idx="597">
                  <c:v>25.915200000000102</c:v>
                </c:pt>
                <c:pt idx="598">
                  <c:v>25.956800000000101</c:v>
                </c:pt>
                <c:pt idx="599">
                  <c:v>25.9984000000001</c:v>
                </c:pt>
                <c:pt idx="600">
                  <c:v>26.041599999999999</c:v>
                </c:pt>
                <c:pt idx="601">
                  <c:v>26.083200000000001</c:v>
                </c:pt>
                <c:pt idx="602">
                  <c:v>26.1248</c:v>
                </c:pt>
                <c:pt idx="603">
                  <c:v>26.166399999999999</c:v>
                </c:pt>
                <c:pt idx="604">
                  <c:v>26.207999999999998</c:v>
                </c:pt>
                <c:pt idx="605">
                  <c:v>26.249600000000001</c:v>
                </c:pt>
                <c:pt idx="606">
                  <c:v>26.2912</c:v>
                </c:pt>
                <c:pt idx="607">
                  <c:v>26.332799999999999</c:v>
                </c:pt>
                <c:pt idx="608">
                  <c:v>26.374400000000001</c:v>
                </c:pt>
                <c:pt idx="609">
                  <c:v>26.416</c:v>
                </c:pt>
                <c:pt idx="610">
                  <c:v>26.457599999999999</c:v>
                </c:pt>
                <c:pt idx="611">
                  <c:v>26.499199999999998</c:v>
                </c:pt>
                <c:pt idx="612">
                  <c:v>26.540800000000001</c:v>
                </c:pt>
                <c:pt idx="613">
                  <c:v>26.5824</c:v>
                </c:pt>
                <c:pt idx="614">
                  <c:v>26.623999999999999</c:v>
                </c:pt>
                <c:pt idx="615">
                  <c:v>26.665600000000001</c:v>
                </c:pt>
                <c:pt idx="616">
                  <c:v>26.7072</c:v>
                </c:pt>
                <c:pt idx="617">
                  <c:v>26.748799999999999</c:v>
                </c:pt>
                <c:pt idx="618">
                  <c:v>26.790400000000002</c:v>
                </c:pt>
                <c:pt idx="619">
                  <c:v>26.832000000000001</c:v>
                </c:pt>
                <c:pt idx="620">
                  <c:v>26.8736</c:v>
                </c:pt>
                <c:pt idx="621">
                  <c:v>26.915200000000102</c:v>
                </c:pt>
                <c:pt idx="622">
                  <c:v>26.956800000000101</c:v>
                </c:pt>
                <c:pt idx="623">
                  <c:v>26.9984000000001</c:v>
                </c:pt>
                <c:pt idx="624">
                  <c:v>27.041599999999999</c:v>
                </c:pt>
                <c:pt idx="625">
                  <c:v>27.083200000000001</c:v>
                </c:pt>
                <c:pt idx="626">
                  <c:v>27.1248</c:v>
                </c:pt>
                <c:pt idx="627">
                  <c:v>27.166399999999999</c:v>
                </c:pt>
                <c:pt idx="628">
                  <c:v>27.207999999999998</c:v>
                </c:pt>
                <c:pt idx="629">
                  <c:v>27.249600000000001</c:v>
                </c:pt>
                <c:pt idx="630">
                  <c:v>27.2912</c:v>
                </c:pt>
                <c:pt idx="631">
                  <c:v>27.332799999999999</c:v>
                </c:pt>
                <c:pt idx="632">
                  <c:v>27.374400000000001</c:v>
                </c:pt>
                <c:pt idx="633">
                  <c:v>27.416</c:v>
                </c:pt>
                <c:pt idx="634">
                  <c:v>27.457599999999999</c:v>
                </c:pt>
                <c:pt idx="635">
                  <c:v>27.499199999999998</c:v>
                </c:pt>
                <c:pt idx="636">
                  <c:v>27.540800000000001</c:v>
                </c:pt>
                <c:pt idx="637">
                  <c:v>27.5824</c:v>
                </c:pt>
                <c:pt idx="638">
                  <c:v>27.623999999999999</c:v>
                </c:pt>
                <c:pt idx="639">
                  <c:v>27.665600000000001</c:v>
                </c:pt>
                <c:pt idx="640">
                  <c:v>27.7072</c:v>
                </c:pt>
                <c:pt idx="641">
                  <c:v>27.748799999999999</c:v>
                </c:pt>
                <c:pt idx="642">
                  <c:v>27.790400000000002</c:v>
                </c:pt>
                <c:pt idx="643">
                  <c:v>27.832000000000001</c:v>
                </c:pt>
                <c:pt idx="644">
                  <c:v>27.8736</c:v>
                </c:pt>
                <c:pt idx="645">
                  <c:v>27.915200000000102</c:v>
                </c:pt>
                <c:pt idx="646">
                  <c:v>27.956800000000101</c:v>
                </c:pt>
                <c:pt idx="647">
                  <c:v>27.9984000000001</c:v>
                </c:pt>
                <c:pt idx="648">
                  <c:v>28.041599999999999</c:v>
                </c:pt>
                <c:pt idx="649">
                  <c:v>28.083200000000001</c:v>
                </c:pt>
                <c:pt idx="650">
                  <c:v>28.1248</c:v>
                </c:pt>
                <c:pt idx="651">
                  <c:v>28.166399999999999</c:v>
                </c:pt>
                <c:pt idx="652">
                  <c:v>28.207999999999998</c:v>
                </c:pt>
                <c:pt idx="653">
                  <c:v>28.249600000000001</c:v>
                </c:pt>
                <c:pt idx="654">
                  <c:v>28.2912</c:v>
                </c:pt>
                <c:pt idx="655">
                  <c:v>28.332799999999999</c:v>
                </c:pt>
                <c:pt idx="656">
                  <c:v>28.374400000000001</c:v>
                </c:pt>
                <c:pt idx="657">
                  <c:v>28.416</c:v>
                </c:pt>
                <c:pt idx="658">
                  <c:v>28.457599999999999</c:v>
                </c:pt>
                <c:pt idx="659">
                  <c:v>28.499199999999998</c:v>
                </c:pt>
                <c:pt idx="660">
                  <c:v>28.540800000000001</c:v>
                </c:pt>
                <c:pt idx="661">
                  <c:v>28.5824</c:v>
                </c:pt>
                <c:pt idx="662">
                  <c:v>28.623999999999999</c:v>
                </c:pt>
                <c:pt idx="663">
                  <c:v>28.665600000000001</c:v>
                </c:pt>
                <c:pt idx="664">
                  <c:v>28.7072</c:v>
                </c:pt>
                <c:pt idx="665">
                  <c:v>28.748799999999999</c:v>
                </c:pt>
                <c:pt idx="666">
                  <c:v>28.790400000000002</c:v>
                </c:pt>
                <c:pt idx="667">
                  <c:v>28.832000000000001</c:v>
                </c:pt>
                <c:pt idx="668">
                  <c:v>28.8736</c:v>
                </c:pt>
                <c:pt idx="669">
                  <c:v>28.915200000000102</c:v>
                </c:pt>
                <c:pt idx="670">
                  <c:v>28.956800000000101</c:v>
                </c:pt>
                <c:pt idx="671">
                  <c:v>28.9984000000001</c:v>
                </c:pt>
                <c:pt idx="672">
                  <c:v>29.041599999999999</c:v>
                </c:pt>
                <c:pt idx="673">
                  <c:v>29.083200000000001</c:v>
                </c:pt>
                <c:pt idx="674">
                  <c:v>29.1248</c:v>
                </c:pt>
                <c:pt idx="675">
                  <c:v>29.166399999999999</c:v>
                </c:pt>
                <c:pt idx="676">
                  <c:v>29.207999999999998</c:v>
                </c:pt>
                <c:pt idx="677">
                  <c:v>29.249600000000001</c:v>
                </c:pt>
                <c:pt idx="678">
                  <c:v>29.2912</c:v>
                </c:pt>
                <c:pt idx="679">
                  <c:v>29.332799999999999</c:v>
                </c:pt>
                <c:pt idx="680">
                  <c:v>29.374400000000001</c:v>
                </c:pt>
                <c:pt idx="681">
                  <c:v>29.416</c:v>
                </c:pt>
                <c:pt idx="682">
                  <c:v>29.457599999999999</c:v>
                </c:pt>
                <c:pt idx="683">
                  <c:v>29.499199999999998</c:v>
                </c:pt>
                <c:pt idx="684">
                  <c:v>29.540800000000001</c:v>
                </c:pt>
                <c:pt idx="685">
                  <c:v>29.5824</c:v>
                </c:pt>
                <c:pt idx="686">
                  <c:v>29.623999999999999</c:v>
                </c:pt>
                <c:pt idx="687">
                  <c:v>29.665600000000001</c:v>
                </c:pt>
                <c:pt idx="688">
                  <c:v>29.7072</c:v>
                </c:pt>
                <c:pt idx="689">
                  <c:v>29.748799999999999</c:v>
                </c:pt>
                <c:pt idx="690">
                  <c:v>29.790400000000002</c:v>
                </c:pt>
                <c:pt idx="691">
                  <c:v>29.832000000000001</c:v>
                </c:pt>
                <c:pt idx="692">
                  <c:v>29.8736</c:v>
                </c:pt>
                <c:pt idx="693">
                  <c:v>29.915200000000102</c:v>
                </c:pt>
                <c:pt idx="694">
                  <c:v>29.956800000000101</c:v>
                </c:pt>
                <c:pt idx="695">
                  <c:v>29.9984000000001</c:v>
                </c:pt>
                <c:pt idx="696">
                  <c:v>30.041599999999999</c:v>
                </c:pt>
                <c:pt idx="697">
                  <c:v>30.083200000000001</c:v>
                </c:pt>
                <c:pt idx="698">
                  <c:v>30.1248</c:v>
                </c:pt>
                <c:pt idx="699">
                  <c:v>30.166399999999999</c:v>
                </c:pt>
                <c:pt idx="700">
                  <c:v>30.207999999999998</c:v>
                </c:pt>
                <c:pt idx="701">
                  <c:v>30.249600000000001</c:v>
                </c:pt>
                <c:pt idx="702">
                  <c:v>30.2912</c:v>
                </c:pt>
                <c:pt idx="703">
                  <c:v>30.332799999999999</c:v>
                </c:pt>
                <c:pt idx="704">
                  <c:v>30.374400000000001</c:v>
                </c:pt>
                <c:pt idx="705">
                  <c:v>30.416</c:v>
                </c:pt>
                <c:pt idx="706">
                  <c:v>30.457599999999999</c:v>
                </c:pt>
                <c:pt idx="707">
                  <c:v>30.499199999999998</c:v>
                </c:pt>
                <c:pt idx="708">
                  <c:v>30.540800000000001</c:v>
                </c:pt>
                <c:pt idx="709">
                  <c:v>30.5824</c:v>
                </c:pt>
                <c:pt idx="710">
                  <c:v>30.623999999999999</c:v>
                </c:pt>
                <c:pt idx="711">
                  <c:v>30.665600000000001</c:v>
                </c:pt>
                <c:pt idx="712">
                  <c:v>30.7072</c:v>
                </c:pt>
                <c:pt idx="713">
                  <c:v>30.748799999999999</c:v>
                </c:pt>
                <c:pt idx="714">
                  <c:v>30.790400000000002</c:v>
                </c:pt>
                <c:pt idx="715">
                  <c:v>30.832000000000001</c:v>
                </c:pt>
                <c:pt idx="716">
                  <c:v>30.8736</c:v>
                </c:pt>
                <c:pt idx="717">
                  <c:v>30.915200000000102</c:v>
                </c:pt>
                <c:pt idx="718">
                  <c:v>30.956800000000101</c:v>
                </c:pt>
                <c:pt idx="719">
                  <c:v>30.9984000000001</c:v>
                </c:pt>
                <c:pt idx="720">
                  <c:v>31.041599999999999</c:v>
                </c:pt>
                <c:pt idx="721">
                  <c:v>31.083200000000001</c:v>
                </c:pt>
                <c:pt idx="722">
                  <c:v>31.1248</c:v>
                </c:pt>
                <c:pt idx="723">
                  <c:v>31.166399999999999</c:v>
                </c:pt>
                <c:pt idx="724">
                  <c:v>31.207999999999998</c:v>
                </c:pt>
                <c:pt idx="725">
                  <c:v>31.249600000000001</c:v>
                </c:pt>
                <c:pt idx="726">
                  <c:v>31.2912</c:v>
                </c:pt>
                <c:pt idx="727">
                  <c:v>31.332799999999999</c:v>
                </c:pt>
                <c:pt idx="728">
                  <c:v>31.374400000000001</c:v>
                </c:pt>
                <c:pt idx="729">
                  <c:v>31.416</c:v>
                </c:pt>
                <c:pt idx="730">
                  <c:v>31.457599999999999</c:v>
                </c:pt>
                <c:pt idx="731">
                  <c:v>31.499199999999998</c:v>
                </c:pt>
                <c:pt idx="732">
                  <c:v>31.540800000000001</c:v>
                </c:pt>
                <c:pt idx="733">
                  <c:v>31.5824</c:v>
                </c:pt>
                <c:pt idx="734">
                  <c:v>31.623999999999999</c:v>
                </c:pt>
                <c:pt idx="735">
                  <c:v>31.665600000000001</c:v>
                </c:pt>
                <c:pt idx="736">
                  <c:v>31.7072</c:v>
                </c:pt>
                <c:pt idx="737">
                  <c:v>31.748799999999999</c:v>
                </c:pt>
                <c:pt idx="738">
                  <c:v>31.790400000000002</c:v>
                </c:pt>
                <c:pt idx="739">
                  <c:v>31.832000000000001</c:v>
                </c:pt>
                <c:pt idx="740">
                  <c:v>31.8736</c:v>
                </c:pt>
                <c:pt idx="741">
                  <c:v>31.915200000000102</c:v>
                </c:pt>
                <c:pt idx="742">
                  <c:v>31.956800000000101</c:v>
                </c:pt>
                <c:pt idx="743">
                  <c:v>31.9984000000001</c:v>
                </c:pt>
              </c:numCache>
            </c:numRef>
          </c:xVal>
          <c:yVal>
            <c:numRef>
              <c:f>'Month Overview'!$P$43:$P$786</c:f>
              <c:numCache>
                <c:formatCode>General</c:formatCode>
                <c:ptCount val="74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'Month Overview'!$A$11</c:f>
              <c:strCache>
                <c:ptCount val="1"/>
                <c:pt idx="0">
                  <c:v>Highest Target</c:v>
                </c:pt>
              </c:strCache>
            </c:strRef>
          </c:tx>
          <c:marker>
            <c:symbol val="picture"/>
          </c:marker>
          <c:xVal>
            <c:numRef>
              <c:f>'Month Overview'!$O$5:$O$36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xVal>
          <c:yVal>
            <c:numRef>
              <c:f>'Month Overview'!$P$5:$P$36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'Month Overview'!$A$12</c:f>
              <c:strCache>
                <c:ptCount val="1"/>
                <c:pt idx="0">
                  <c:v>Lowest Target</c:v>
                </c:pt>
              </c:strCache>
            </c:strRef>
          </c:tx>
          <c:marker>
            <c:symbol val="picture"/>
          </c:marker>
          <c:xVal>
            <c:numRef>
              <c:f>'Month Overview'!$O$5:$O$36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xVal>
          <c:yVal>
            <c:numRef>
              <c:f>'Month Overview'!$Q$5:$Q$36</c:f>
              <c:numCache>
                <c:formatCode>General</c:formatCode>
                <c:ptCount val="3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223616"/>
        <c:axId val="270233600"/>
      </c:scatterChart>
      <c:valAx>
        <c:axId val="270223616"/>
        <c:scaling>
          <c:orientation val="minMax"/>
          <c:max val="3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70233600"/>
        <c:crosses val="autoZero"/>
        <c:crossBetween val="midCat"/>
        <c:majorUnit val="1"/>
        <c:minorUnit val="1"/>
      </c:valAx>
      <c:valAx>
        <c:axId val="27023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223616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'9th'!$A$4:$A$27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'9th'!$K$4:$K$27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894208"/>
        <c:axId val="275006592"/>
      </c:lineChart>
      <c:catAx>
        <c:axId val="27489420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5006592"/>
        <c:crosses val="autoZero"/>
        <c:auto val="1"/>
        <c:lblAlgn val="ctr"/>
        <c:lblOffset val="100"/>
        <c:noMultiLvlLbl val="0"/>
      </c:catAx>
      <c:valAx>
        <c:axId val="27500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489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'10th'!$A$4:$A$27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'10th'!$K$4:$K$27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01088"/>
        <c:axId val="276615168"/>
      </c:lineChart>
      <c:catAx>
        <c:axId val="2766010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6615168"/>
        <c:crosses val="autoZero"/>
        <c:auto val="1"/>
        <c:lblAlgn val="ctr"/>
        <c:lblOffset val="100"/>
        <c:noMultiLvlLbl val="0"/>
      </c:catAx>
      <c:valAx>
        <c:axId val="27661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60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'11th'!$A$4:$A$27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'11th'!$K$4:$K$27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19488"/>
        <c:axId val="276727680"/>
      </c:lineChart>
      <c:catAx>
        <c:axId val="276719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6727680"/>
        <c:crosses val="autoZero"/>
        <c:auto val="1"/>
        <c:lblAlgn val="ctr"/>
        <c:lblOffset val="100"/>
        <c:noMultiLvlLbl val="0"/>
      </c:catAx>
      <c:valAx>
        <c:axId val="27672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71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'12th'!$A$4:$A$27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'12th'!$K$4:$K$27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001600"/>
        <c:axId val="283119616"/>
      </c:lineChart>
      <c:catAx>
        <c:axId val="2830016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83119616"/>
        <c:crosses val="autoZero"/>
        <c:auto val="1"/>
        <c:lblAlgn val="ctr"/>
        <c:lblOffset val="100"/>
        <c:noMultiLvlLbl val="0"/>
      </c:catAx>
      <c:valAx>
        <c:axId val="28311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00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'13th'!$A$4:$A$27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'13th'!$K$4:$K$27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26496"/>
        <c:axId val="283228032"/>
      </c:lineChart>
      <c:catAx>
        <c:axId val="2832264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83228032"/>
        <c:crosses val="autoZero"/>
        <c:auto val="1"/>
        <c:lblAlgn val="ctr"/>
        <c:lblOffset val="100"/>
        <c:noMultiLvlLbl val="0"/>
      </c:catAx>
      <c:valAx>
        <c:axId val="28322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226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'14th'!$A$4:$A$27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282432"/>
        <c:axId val="283386624"/>
      </c:lineChart>
      <c:catAx>
        <c:axId val="2832824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83386624"/>
        <c:crosses val="autoZero"/>
        <c:auto val="1"/>
        <c:lblAlgn val="ctr"/>
        <c:lblOffset val="100"/>
        <c:noMultiLvlLbl val="0"/>
      </c:catAx>
      <c:valAx>
        <c:axId val="28338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28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'15th'!$A$4:$A$27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36096"/>
        <c:axId val="283637632"/>
      </c:lineChart>
      <c:catAx>
        <c:axId val="2836360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83637632"/>
        <c:crosses val="autoZero"/>
        <c:auto val="1"/>
        <c:lblAlgn val="ctr"/>
        <c:lblOffset val="100"/>
        <c:noMultiLvlLbl val="0"/>
      </c:catAx>
      <c:valAx>
        <c:axId val="28363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63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'16th'!$A$4:$A$27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838720"/>
        <c:axId val="302333952"/>
      </c:lineChart>
      <c:catAx>
        <c:axId val="28383872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2333952"/>
        <c:crosses val="autoZero"/>
        <c:auto val="1"/>
        <c:lblAlgn val="ctr"/>
        <c:lblOffset val="100"/>
        <c:noMultiLvlLbl val="0"/>
      </c:catAx>
      <c:valAx>
        <c:axId val="30233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83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'17th'!$A$4:$A$27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345600"/>
        <c:axId val="302363776"/>
      </c:lineChart>
      <c:catAx>
        <c:axId val="3023456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2363776"/>
        <c:crosses val="autoZero"/>
        <c:auto val="1"/>
        <c:lblAlgn val="ctr"/>
        <c:lblOffset val="100"/>
        <c:noMultiLvlLbl val="0"/>
      </c:catAx>
      <c:valAx>
        <c:axId val="3023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34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'18th'!$A$4:$A$27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799104"/>
        <c:axId val="302804992"/>
      </c:lineChart>
      <c:catAx>
        <c:axId val="30279910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2804992"/>
        <c:crosses val="autoZero"/>
        <c:auto val="1"/>
        <c:lblAlgn val="ctr"/>
        <c:lblOffset val="100"/>
        <c:noMultiLvlLbl val="0"/>
      </c:catAx>
      <c:valAx>
        <c:axId val="30280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799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'1st'!$A$4:$A$27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'1st'!$K$4:$K$27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184832"/>
        <c:axId val="270186368"/>
      </c:lineChart>
      <c:catAx>
        <c:axId val="2701848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0186368"/>
        <c:crosses val="autoZero"/>
        <c:auto val="1"/>
        <c:lblAlgn val="ctr"/>
        <c:lblOffset val="100"/>
        <c:noMultiLvlLbl val="0"/>
      </c:catAx>
      <c:valAx>
        <c:axId val="27018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18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'19th'!$A$4:$A$27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64640"/>
        <c:axId val="302881024"/>
      </c:lineChart>
      <c:catAx>
        <c:axId val="3028646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2881024"/>
        <c:crosses val="autoZero"/>
        <c:auto val="1"/>
        <c:lblAlgn val="ctr"/>
        <c:lblOffset val="100"/>
        <c:noMultiLvlLbl val="0"/>
      </c:catAx>
      <c:valAx>
        <c:axId val="30288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8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'20th'!$A$4:$A$27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55840"/>
        <c:axId val="303497984"/>
      </c:lineChart>
      <c:catAx>
        <c:axId val="3031558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3497984"/>
        <c:crosses val="autoZero"/>
        <c:auto val="1"/>
        <c:lblAlgn val="ctr"/>
        <c:lblOffset val="100"/>
        <c:noMultiLvlLbl val="0"/>
      </c:catAx>
      <c:valAx>
        <c:axId val="30349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15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'21st'!$A$4:$A$27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'21st'!$K$4:$K$27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524480"/>
        <c:axId val="303526272"/>
      </c:lineChart>
      <c:catAx>
        <c:axId val="30352448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3526272"/>
        <c:crosses val="autoZero"/>
        <c:auto val="1"/>
        <c:lblAlgn val="ctr"/>
        <c:lblOffset val="100"/>
        <c:noMultiLvlLbl val="0"/>
      </c:catAx>
      <c:valAx>
        <c:axId val="30352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52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'22nd'!$A$4:$A$27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'22nd'!$K$4:$K$27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46048"/>
        <c:axId val="304001792"/>
      </c:lineChart>
      <c:catAx>
        <c:axId val="30374604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4001792"/>
        <c:crosses val="autoZero"/>
        <c:auto val="1"/>
        <c:lblAlgn val="ctr"/>
        <c:lblOffset val="100"/>
        <c:noMultiLvlLbl val="0"/>
      </c:catAx>
      <c:valAx>
        <c:axId val="3040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74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'23rd'!$A$4:$A$27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'23rd'!$K$4:$K$27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89440"/>
        <c:axId val="304190976"/>
      </c:lineChart>
      <c:catAx>
        <c:axId val="3041894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4190976"/>
        <c:crosses val="autoZero"/>
        <c:auto val="1"/>
        <c:lblAlgn val="ctr"/>
        <c:lblOffset val="100"/>
        <c:noMultiLvlLbl val="0"/>
      </c:catAx>
      <c:valAx>
        <c:axId val="30419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18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'24th'!$A$4:$A$27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70272"/>
        <c:axId val="302309376"/>
      </c:lineChart>
      <c:catAx>
        <c:axId val="30447027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2309376"/>
        <c:crosses val="autoZero"/>
        <c:auto val="1"/>
        <c:lblAlgn val="ctr"/>
        <c:lblOffset val="100"/>
        <c:noMultiLvlLbl val="0"/>
      </c:catAx>
      <c:valAx>
        <c:axId val="30230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47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'25th'!$A$4:$A$27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03264"/>
        <c:axId val="304538752"/>
      </c:lineChart>
      <c:catAx>
        <c:axId val="30420326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304538752"/>
        <c:crosses val="autoZero"/>
        <c:auto val="1"/>
        <c:lblAlgn val="ctr"/>
        <c:lblOffset val="100"/>
        <c:noMultiLvlLbl val="0"/>
      </c:catAx>
      <c:valAx>
        <c:axId val="30453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2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'26th'!$A$4:$A$27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'26th'!$K$4:$K$27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639360"/>
        <c:axId val="166363136"/>
      </c:lineChart>
      <c:catAx>
        <c:axId val="30263936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6363136"/>
        <c:crosses val="autoZero"/>
        <c:auto val="1"/>
        <c:lblAlgn val="ctr"/>
        <c:lblOffset val="100"/>
        <c:noMultiLvlLbl val="0"/>
      </c:catAx>
      <c:valAx>
        <c:axId val="16636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639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'27th'!$A$4:$A$27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'27th'!$K$4:$K$27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4496"/>
        <c:axId val="167327616"/>
      </c:lineChart>
      <c:catAx>
        <c:axId val="1663944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7327616"/>
        <c:crosses val="autoZero"/>
        <c:auto val="1"/>
        <c:lblAlgn val="ctr"/>
        <c:lblOffset val="100"/>
        <c:noMultiLvlLbl val="0"/>
      </c:catAx>
      <c:valAx>
        <c:axId val="1673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39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'28th'!$A$4:$A$27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'28th'!$K$4:$K$27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32384"/>
        <c:axId val="165933056"/>
      </c:lineChart>
      <c:catAx>
        <c:axId val="16843238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5933056"/>
        <c:crosses val="autoZero"/>
        <c:auto val="1"/>
        <c:lblAlgn val="ctr"/>
        <c:lblOffset val="100"/>
        <c:noMultiLvlLbl val="0"/>
      </c:catAx>
      <c:valAx>
        <c:axId val="16593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432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'2nd'!$A$4:$A$27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'2nd'!$K$4:$K$27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36608"/>
        <c:axId val="270438400"/>
      </c:lineChart>
      <c:catAx>
        <c:axId val="27043660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0438400"/>
        <c:crosses val="autoZero"/>
        <c:auto val="1"/>
        <c:lblAlgn val="ctr"/>
        <c:lblOffset val="100"/>
        <c:noMultiLvlLbl val="0"/>
      </c:catAx>
      <c:valAx>
        <c:axId val="27043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436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'29th'!$A$4:$A$27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'29th'!$K$4:$K$27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09824"/>
        <c:axId val="168511360"/>
      </c:lineChart>
      <c:catAx>
        <c:axId val="16850982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8511360"/>
        <c:crosses val="autoZero"/>
        <c:auto val="1"/>
        <c:lblAlgn val="ctr"/>
        <c:lblOffset val="100"/>
        <c:noMultiLvlLbl val="0"/>
      </c:catAx>
      <c:valAx>
        <c:axId val="16851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0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'30th'!$A$4:$A$27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'30th'!$K$4:$K$27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61664"/>
        <c:axId val="168592128"/>
      </c:lineChart>
      <c:catAx>
        <c:axId val="16856166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8592128"/>
        <c:crosses val="autoZero"/>
        <c:auto val="1"/>
        <c:lblAlgn val="ctr"/>
        <c:lblOffset val="100"/>
        <c:noMultiLvlLbl val="0"/>
      </c:catAx>
      <c:valAx>
        <c:axId val="16859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6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'31st'!$A$4:$A$27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'31st'!$K$4:$K$27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88864"/>
        <c:axId val="275990400"/>
      </c:lineChart>
      <c:catAx>
        <c:axId val="27598886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5990400"/>
        <c:crosses val="autoZero"/>
        <c:auto val="1"/>
        <c:lblAlgn val="ctr"/>
        <c:lblOffset val="100"/>
        <c:noMultiLvlLbl val="0"/>
      </c:catAx>
      <c:valAx>
        <c:axId val="27599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98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'3rd'!$A$4:$A$27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'3rd'!$K$4:$K$27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464896"/>
        <c:axId val="270600064"/>
      </c:lineChart>
      <c:catAx>
        <c:axId val="2704648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0600064"/>
        <c:crosses val="autoZero"/>
        <c:auto val="1"/>
        <c:lblAlgn val="ctr"/>
        <c:lblOffset val="100"/>
        <c:noMultiLvlLbl val="0"/>
      </c:catAx>
      <c:valAx>
        <c:axId val="27060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464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'4th'!$A$4:$A$27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'4th'!$K$4:$K$27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770944"/>
        <c:axId val="270336000"/>
      </c:lineChart>
      <c:catAx>
        <c:axId val="27077094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0336000"/>
        <c:crosses val="autoZero"/>
        <c:auto val="1"/>
        <c:lblAlgn val="ctr"/>
        <c:lblOffset val="100"/>
        <c:noMultiLvlLbl val="0"/>
      </c:catAx>
      <c:valAx>
        <c:axId val="27033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770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'5th'!$A$4:$A$27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'5th'!$K$4:$K$27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122816"/>
        <c:axId val="271124352"/>
      </c:lineChart>
      <c:catAx>
        <c:axId val="27112281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1124352"/>
        <c:crosses val="autoZero"/>
        <c:auto val="1"/>
        <c:lblAlgn val="ctr"/>
        <c:lblOffset val="100"/>
        <c:noMultiLvlLbl val="0"/>
      </c:catAx>
      <c:valAx>
        <c:axId val="27112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12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'6th'!$A$4:$A$27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'6th'!$K$4:$K$27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85248"/>
        <c:axId val="271356672"/>
      </c:lineChart>
      <c:catAx>
        <c:axId val="27128524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1356672"/>
        <c:crosses val="autoZero"/>
        <c:auto val="1"/>
        <c:lblAlgn val="ctr"/>
        <c:lblOffset val="100"/>
        <c:noMultiLvlLbl val="0"/>
      </c:catAx>
      <c:valAx>
        <c:axId val="27135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28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'7th'!$A$4:$A$27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'7th'!$K$4:$K$27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53312"/>
        <c:axId val="272254848"/>
      </c:lineChart>
      <c:catAx>
        <c:axId val="27225331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2254848"/>
        <c:crosses val="autoZero"/>
        <c:auto val="1"/>
        <c:lblAlgn val="ctr"/>
        <c:lblOffset val="100"/>
        <c:noMultiLvlLbl val="0"/>
      </c:catAx>
      <c:valAx>
        <c:axId val="27225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25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Blood Sugar</c:v>
          </c:tx>
          <c:cat>
            <c:numRef>
              <c:f>'8th'!$A$4:$A$27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'8th'!$K$4:$K$27</c:f>
              <c:numCache>
                <c:formatCode>General</c:formatCode>
                <c:ptCount val="24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95328"/>
        <c:axId val="274882560"/>
      </c:lineChart>
      <c:catAx>
        <c:axId val="27379532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274882560"/>
        <c:crosses val="autoZero"/>
        <c:auto val="1"/>
        <c:lblAlgn val="ctr"/>
        <c:lblOffset val="100"/>
        <c:noMultiLvlLbl val="0"/>
      </c:catAx>
      <c:valAx>
        <c:axId val="27488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379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D$4" fmlaRange="HtoL" noThreeD="1" val="0"/>
</file>

<file path=xl/ctrlProps/ctrlProp10.xml><?xml version="1.0" encoding="utf-8"?>
<formControlPr xmlns="http://schemas.microsoft.com/office/spreadsheetml/2009/9/main" objectType="Drop" dropStyle="combo" dx="16" fmlaLink="$D$13" fmlaRange="HtoL" noThreeD="1" val="0"/>
</file>

<file path=xl/ctrlProps/ctrlProp100.xml><?xml version="1.0" encoding="utf-8"?>
<formControlPr xmlns="http://schemas.microsoft.com/office/spreadsheetml/2009/9/main" objectType="Drop" dropStyle="combo" dx="16" fmlaLink="$D$7" fmlaRange="HtoL" noThreeD="1" val="0"/>
</file>

<file path=xl/ctrlProps/ctrlProp101.xml><?xml version="1.0" encoding="utf-8"?>
<formControlPr xmlns="http://schemas.microsoft.com/office/spreadsheetml/2009/9/main" objectType="Drop" dropStyle="combo" dx="16" fmlaLink="$D$8" fmlaRange="HtoL" noThreeD="1" val="0"/>
</file>

<file path=xl/ctrlProps/ctrlProp102.xml><?xml version="1.0" encoding="utf-8"?>
<formControlPr xmlns="http://schemas.microsoft.com/office/spreadsheetml/2009/9/main" objectType="Drop" dropStyle="combo" dx="16" fmlaLink="$D$9" fmlaRange="HtoL" noThreeD="1" val="0"/>
</file>

<file path=xl/ctrlProps/ctrlProp103.xml><?xml version="1.0" encoding="utf-8"?>
<formControlPr xmlns="http://schemas.microsoft.com/office/spreadsheetml/2009/9/main" objectType="Drop" dropStyle="combo" dx="16" fmlaLink="$D$10" fmlaRange="HtoL" noThreeD="1" val="0"/>
</file>

<file path=xl/ctrlProps/ctrlProp104.xml><?xml version="1.0" encoding="utf-8"?>
<formControlPr xmlns="http://schemas.microsoft.com/office/spreadsheetml/2009/9/main" objectType="Drop" dropStyle="combo" dx="16" fmlaLink="$D$11" fmlaRange="HtoL" noThreeD="1" val="0"/>
</file>

<file path=xl/ctrlProps/ctrlProp105.xml><?xml version="1.0" encoding="utf-8"?>
<formControlPr xmlns="http://schemas.microsoft.com/office/spreadsheetml/2009/9/main" objectType="Drop" dropStyle="combo" dx="16" fmlaLink="$D$12" fmlaRange="HtoL" noThreeD="1" val="0"/>
</file>

<file path=xl/ctrlProps/ctrlProp106.xml><?xml version="1.0" encoding="utf-8"?>
<formControlPr xmlns="http://schemas.microsoft.com/office/spreadsheetml/2009/9/main" objectType="Drop" dropStyle="combo" dx="16" fmlaLink="$D$13" fmlaRange="HtoL" noThreeD="1" val="0"/>
</file>

<file path=xl/ctrlProps/ctrlProp107.xml><?xml version="1.0" encoding="utf-8"?>
<formControlPr xmlns="http://schemas.microsoft.com/office/spreadsheetml/2009/9/main" objectType="Drop" dropStyle="combo" dx="16" fmlaLink="$D$14" fmlaRange="HtoL" noThreeD="1" val="0"/>
</file>

<file path=xl/ctrlProps/ctrlProp108.xml><?xml version="1.0" encoding="utf-8"?>
<formControlPr xmlns="http://schemas.microsoft.com/office/spreadsheetml/2009/9/main" objectType="Drop" dropStyle="combo" dx="16" fmlaLink="$D$15" fmlaRange="HtoL" noThreeD="1" val="0"/>
</file>

<file path=xl/ctrlProps/ctrlProp109.xml><?xml version="1.0" encoding="utf-8"?>
<formControlPr xmlns="http://schemas.microsoft.com/office/spreadsheetml/2009/9/main" objectType="Drop" dropStyle="combo" dx="16" fmlaLink="$D$16" fmlaRange="HtoL" noThreeD="1" val="0"/>
</file>

<file path=xl/ctrlProps/ctrlProp11.xml><?xml version="1.0" encoding="utf-8"?>
<formControlPr xmlns="http://schemas.microsoft.com/office/spreadsheetml/2009/9/main" objectType="Drop" dropStyle="combo" dx="16" fmlaLink="$D$14" fmlaRange="HtoL" noThreeD="1" val="0"/>
</file>

<file path=xl/ctrlProps/ctrlProp110.xml><?xml version="1.0" encoding="utf-8"?>
<formControlPr xmlns="http://schemas.microsoft.com/office/spreadsheetml/2009/9/main" objectType="Drop" dropStyle="combo" dx="16" fmlaLink="$D$17" fmlaRange="HtoL" noThreeD="1" val="0"/>
</file>

<file path=xl/ctrlProps/ctrlProp111.xml><?xml version="1.0" encoding="utf-8"?>
<formControlPr xmlns="http://schemas.microsoft.com/office/spreadsheetml/2009/9/main" objectType="Drop" dropStyle="combo" dx="16" fmlaLink="$D$18" fmlaRange="HtoL" noThreeD="1" val="0"/>
</file>

<file path=xl/ctrlProps/ctrlProp112.xml><?xml version="1.0" encoding="utf-8"?>
<formControlPr xmlns="http://schemas.microsoft.com/office/spreadsheetml/2009/9/main" objectType="Drop" dropStyle="combo" dx="16" fmlaLink="$D$19" fmlaRange="HtoL" noThreeD="1" val="0"/>
</file>

<file path=xl/ctrlProps/ctrlProp113.xml><?xml version="1.0" encoding="utf-8"?>
<formControlPr xmlns="http://schemas.microsoft.com/office/spreadsheetml/2009/9/main" objectType="Drop" dropStyle="combo" dx="16" fmlaLink="$D$20" fmlaRange="HtoL" noThreeD="1" val="0"/>
</file>

<file path=xl/ctrlProps/ctrlProp114.xml><?xml version="1.0" encoding="utf-8"?>
<formControlPr xmlns="http://schemas.microsoft.com/office/spreadsheetml/2009/9/main" objectType="Drop" dropStyle="combo" dx="16" fmlaLink="$D$21" fmlaRange="HtoL" noThreeD="1" val="0"/>
</file>

<file path=xl/ctrlProps/ctrlProp115.xml><?xml version="1.0" encoding="utf-8"?>
<formControlPr xmlns="http://schemas.microsoft.com/office/spreadsheetml/2009/9/main" objectType="Drop" dropStyle="combo" dx="16" fmlaLink="$D$22" fmlaRange="HtoL" noThreeD="1" val="0"/>
</file>

<file path=xl/ctrlProps/ctrlProp116.xml><?xml version="1.0" encoding="utf-8"?>
<formControlPr xmlns="http://schemas.microsoft.com/office/spreadsheetml/2009/9/main" objectType="Drop" dropStyle="combo" dx="16" fmlaLink="$D$23" fmlaRange="HtoL" noThreeD="1" val="0"/>
</file>

<file path=xl/ctrlProps/ctrlProp117.xml><?xml version="1.0" encoding="utf-8"?>
<formControlPr xmlns="http://schemas.microsoft.com/office/spreadsheetml/2009/9/main" objectType="Drop" dropStyle="combo" dx="16" fmlaLink="$D$24" fmlaRange="HtoL" noThreeD="1" val="0"/>
</file>

<file path=xl/ctrlProps/ctrlProp118.xml><?xml version="1.0" encoding="utf-8"?>
<formControlPr xmlns="http://schemas.microsoft.com/office/spreadsheetml/2009/9/main" objectType="Drop" dropStyle="combo" dx="16" fmlaLink="$D$25" fmlaRange="HtoL" noThreeD="1" val="0"/>
</file>

<file path=xl/ctrlProps/ctrlProp119.xml><?xml version="1.0" encoding="utf-8"?>
<formControlPr xmlns="http://schemas.microsoft.com/office/spreadsheetml/2009/9/main" objectType="Drop" dropStyle="combo" dx="16" fmlaLink="$D$26" fmlaRange="HtoL" noThreeD="1" val="0"/>
</file>

<file path=xl/ctrlProps/ctrlProp12.xml><?xml version="1.0" encoding="utf-8"?>
<formControlPr xmlns="http://schemas.microsoft.com/office/spreadsheetml/2009/9/main" objectType="Drop" dropStyle="combo" dx="16" fmlaLink="$D$15" fmlaRange="HtoL" noThreeD="1" val="0"/>
</file>

<file path=xl/ctrlProps/ctrlProp120.xml><?xml version="1.0" encoding="utf-8"?>
<formControlPr xmlns="http://schemas.microsoft.com/office/spreadsheetml/2009/9/main" objectType="Drop" dropStyle="combo" dx="16" fmlaLink="$D$27" fmlaRange="HtoL" noThreeD="1" val="0"/>
</file>

<file path=xl/ctrlProps/ctrlProp121.xml><?xml version="1.0" encoding="utf-8"?>
<formControlPr xmlns="http://schemas.microsoft.com/office/spreadsheetml/2009/9/main" objectType="Drop" dropStyle="combo" dx="16" fmlaLink="$D$4" fmlaRange="HtoL" noThreeD="1" val="0"/>
</file>

<file path=xl/ctrlProps/ctrlProp122.xml><?xml version="1.0" encoding="utf-8"?>
<formControlPr xmlns="http://schemas.microsoft.com/office/spreadsheetml/2009/9/main" objectType="Drop" dropStyle="combo" dx="16" fmlaLink="$D$5" fmlaRange="HtoL" noThreeD="1" val="0"/>
</file>

<file path=xl/ctrlProps/ctrlProp123.xml><?xml version="1.0" encoding="utf-8"?>
<formControlPr xmlns="http://schemas.microsoft.com/office/spreadsheetml/2009/9/main" objectType="Drop" dropStyle="combo" dx="16" fmlaLink="$D$6" fmlaRange="HtoL" noThreeD="1" val="0"/>
</file>

<file path=xl/ctrlProps/ctrlProp124.xml><?xml version="1.0" encoding="utf-8"?>
<formControlPr xmlns="http://schemas.microsoft.com/office/spreadsheetml/2009/9/main" objectType="Drop" dropStyle="combo" dx="16" fmlaLink="$D$7" fmlaRange="HtoL" noThreeD="1" val="0"/>
</file>

<file path=xl/ctrlProps/ctrlProp125.xml><?xml version="1.0" encoding="utf-8"?>
<formControlPr xmlns="http://schemas.microsoft.com/office/spreadsheetml/2009/9/main" objectType="Drop" dropStyle="combo" dx="16" fmlaLink="$D$8" fmlaRange="HtoL" noThreeD="1" val="0"/>
</file>

<file path=xl/ctrlProps/ctrlProp126.xml><?xml version="1.0" encoding="utf-8"?>
<formControlPr xmlns="http://schemas.microsoft.com/office/spreadsheetml/2009/9/main" objectType="Drop" dropStyle="combo" dx="16" fmlaLink="$D$9" fmlaRange="HtoL" noThreeD="1" val="0"/>
</file>

<file path=xl/ctrlProps/ctrlProp127.xml><?xml version="1.0" encoding="utf-8"?>
<formControlPr xmlns="http://schemas.microsoft.com/office/spreadsheetml/2009/9/main" objectType="Drop" dropStyle="combo" dx="16" fmlaLink="$D$10" fmlaRange="HtoL" noThreeD="1" val="0"/>
</file>

<file path=xl/ctrlProps/ctrlProp128.xml><?xml version="1.0" encoding="utf-8"?>
<formControlPr xmlns="http://schemas.microsoft.com/office/spreadsheetml/2009/9/main" objectType="Drop" dropStyle="combo" dx="16" fmlaLink="$D$11" fmlaRange="HtoL" noThreeD="1" val="0"/>
</file>

<file path=xl/ctrlProps/ctrlProp129.xml><?xml version="1.0" encoding="utf-8"?>
<formControlPr xmlns="http://schemas.microsoft.com/office/spreadsheetml/2009/9/main" objectType="Drop" dropStyle="combo" dx="16" fmlaLink="$D$12" fmlaRange="HtoL" noThreeD="1" val="0"/>
</file>

<file path=xl/ctrlProps/ctrlProp13.xml><?xml version="1.0" encoding="utf-8"?>
<formControlPr xmlns="http://schemas.microsoft.com/office/spreadsheetml/2009/9/main" objectType="Drop" dropStyle="combo" dx="16" fmlaLink="$D$16" fmlaRange="HtoL" noThreeD="1" val="0"/>
</file>

<file path=xl/ctrlProps/ctrlProp130.xml><?xml version="1.0" encoding="utf-8"?>
<formControlPr xmlns="http://schemas.microsoft.com/office/spreadsheetml/2009/9/main" objectType="Drop" dropStyle="combo" dx="16" fmlaLink="$D$13" fmlaRange="HtoL" noThreeD="1" val="0"/>
</file>

<file path=xl/ctrlProps/ctrlProp131.xml><?xml version="1.0" encoding="utf-8"?>
<formControlPr xmlns="http://schemas.microsoft.com/office/spreadsheetml/2009/9/main" objectType="Drop" dropStyle="combo" dx="16" fmlaLink="$D$14" fmlaRange="HtoL" noThreeD="1" val="0"/>
</file>

<file path=xl/ctrlProps/ctrlProp132.xml><?xml version="1.0" encoding="utf-8"?>
<formControlPr xmlns="http://schemas.microsoft.com/office/spreadsheetml/2009/9/main" objectType="Drop" dropStyle="combo" dx="16" fmlaLink="$D$15" fmlaRange="HtoL" noThreeD="1" val="0"/>
</file>

<file path=xl/ctrlProps/ctrlProp133.xml><?xml version="1.0" encoding="utf-8"?>
<formControlPr xmlns="http://schemas.microsoft.com/office/spreadsheetml/2009/9/main" objectType="Drop" dropStyle="combo" dx="16" fmlaLink="$D$16" fmlaRange="HtoL" noThreeD="1" val="0"/>
</file>

<file path=xl/ctrlProps/ctrlProp134.xml><?xml version="1.0" encoding="utf-8"?>
<formControlPr xmlns="http://schemas.microsoft.com/office/spreadsheetml/2009/9/main" objectType="Drop" dropStyle="combo" dx="16" fmlaLink="$D$17" fmlaRange="HtoL" noThreeD="1" val="0"/>
</file>

<file path=xl/ctrlProps/ctrlProp135.xml><?xml version="1.0" encoding="utf-8"?>
<formControlPr xmlns="http://schemas.microsoft.com/office/spreadsheetml/2009/9/main" objectType="Drop" dropStyle="combo" dx="16" fmlaLink="$D$18" fmlaRange="HtoL" noThreeD="1" val="0"/>
</file>

<file path=xl/ctrlProps/ctrlProp136.xml><?xml version="1.0" encoding="utf-8"?>
<formControlPr xmlns="http://schemas.microsoft.com/office/spreadsheetml/2009/9/main" objectType="Drop" dropStyle="combo" dx="16" fmlaLink="$D$19" fmlaRange="HtoL" noThreeD="1" val="0"/>
</file>

<file path=xl/ctrlProps/ctrlProp137.xml><?xml version="1.0" encoding="utf-8"?>
<formControlPr xmlns="http://schemas.microsoft.com/office/spreadsheetml/2009/9/main" objectType="Drop" dropStyle="combo" dx="16" fmlaLink="$D$20" fmlaRange="HtoL" noThreeD="1" val="0"/>
</file>

<file path=xl/ctrlProps/ctrlProp138.xml><?xml version="1.0" encoding="utf-8"?>
<formControlPr xmlns="http://schemas.microsoft.com/office/spreadsheetml/2009/9/main" objectType="Drop" dropStyle="combo" dx="16" fmlaLink="$D$21" fmlaRange="HtoL" noThreeD="1" val="0"/>
</file>

<file path=xl/ctrlProps/ctrlProp139.xml><?xml version="1.0" encoding="utf-8"?>
<formControlPr xmlns="http://schemas.microsoft.com/office/spreadsheetml/2009/9/main" objectType="Drop" dropStyle="combo" dx="16" fmlaLink="$D$22" fmlaRange="HtoL" noThreeD="1" val="0"/>
</file>

<file path=xl/ctrlProps/ctrlProp14.xml><?xml version="1.0" encoding="utf-8"?>
<formControlPr xmlns="http://schemas.microsoft.com/office/spreadsheetml/2009/9/main" objectType="Drop" dropStyle="combo" dx="16" fmlaLink="$D$17" fmlaRange="HtoL" noThreeD="1" val="0"/>
</file>

<file path=xl/ctrlProps/ctrlProp140.xml><?xml version="1.0" encoding="utf-8"?>
<formControlPr xmlns="http://schemas.microsoft.com/office/spreadsheetml/2009/9/main" objectType="Drop" dropStyle="combo" dx="16" fmlaLink="$D$23" fmlaRange="HtoL" noThreeD="1" val="0"/>
</file>

<file path=xl/ctrlProps/ctrlProp141.xml><?xml version="1.0" encoding="utf-8"?>
<formControlPr xmlns="http://schemas.microsoft.com/office/spreadsheetml/2009/9/main" objectType="Drop" dropStyle="combo" dx="16" fmlaLink="$D$24" fmlaRange="HtoL" noThreeD="1" val="0"/>
</file>

<file path=xl/ctrlProps/ctrlProp142.xml><?xml version="1.0" encoding="utf-8"?>
<formControlPr xmlns="http://schemas.microsoft.com/office/spreadsheetml/2009/9/main" objectType="Drop" dropStyle="combo" dx="16" fmlaLink="$D$25" fmlaRange="HtoL" noThreeD="1" val="0"/>
</file>

<file path=xl/ctrlProps/ctrlProp143.xml><?xml version="1.0" encoding="utf-8"?>
<formControlPr xmlns="http://schemas.microsoft.com/office/spreadsheetml/2009/9/main" objectType="Drop" dropStyle="combo" dx="16" fmlaLink="$D$26" fmlaRange="HtoL" noThreeD="1" val="0"/>
</file>

<file path=xl/ctrlProps/ctrlProp144.xml><?xml version="1.0" encoding="utf-8"?>
<formControlPr xmlns="http://schemas.microsoft.com/office/spreadsheetml/2009/9/main" objectType="Drop" dropStyle="combo" dx="16" fmlaLink="$D$27" fmlaRange="HtoL" noThreeD="1" val="0"/>
</file>

<file path=xl/ctrlProps/ctrlProp145.xml><?xml version="1.0" encoding="utf-8"?>
<formControlPr xmlns="http://schemas.microsoft.com/office/spreadsheetml/2009/9/main" objectType="Drop" dropStyle="combo" dx="16" fmlaLink="$D$4" fmlaRange="HtoL" noThreeD="1" val="0"/>
</file>

<file path=xl/ctrlProps/ctrlProp146.xml><?xml version="1.0" encoding="utf-8"?>
<formControlPr xmlns="http://schemas.microsoft.com/office/spreadsheetml/2009/9/main" objectType="Drop" dropStyle="combo" dx="16" fmlaLink="$D$5" fmlaRange="HtoL" noThreeD="1" val="0"/>
</file>

<file path=xl/ctrlProps/ctrlProp147.xml><?xml version="1.0" encoding="utf-8"?>
<formControlPr xmlns="http://schemas.microsoft.com/office/spreadsheetml/2009/9/main" objectType="Drop" dropStyle="combo" dx="16" fmlaLink="$D$6" fmlaRange="HtoL" noThreeD="1" val="0"/>
</file>

<file path=xl/ctrlProps/ctrlProp148.xml><?xml version="1.0" encoding="utf-8"?>
<formControlPr xmlns="http://schemas.microsoft.com/office/spreadsheetml/2009/9/main" objectType="Drop" dropStyle="combo" dx="16" fmlaLink="$D$7" fmlaRange="HtoL" noThreeD="1" val="0"/>
</file>

<file path=xl/ctrlProps/ctrlProp149.xml><?xml version="1.0" encoding="utf-8"?>
<formControlPr xmlns="http://schemas.microsoft.com/office/spreadsheetml/2009/9/main" objectType="Drop" dropStyle="combo" dx="16" fmlaLink="$D$8" fmlaRange="HtoL" noThreeD="1" val="0"/>
</file>

<file path=xl/ctrlProps/ctrlProp15.xml><?xml version="1.0" encoding="utf-8"?>
<formControlPr xmlns="http://schemas.microsoft.com/office/spreadsheetml/2009/9/main" objectType="Drop" dropStyle="combo" dx="16" fmlaLink="$D$18" fmlaRange="HtoL" noThreeD="1" val="0"/>
</file>

<file path=xl/ctrlProps/ctrlProp150.xml><?xml version="1.0" encoding="utf-8"?>
<formControlPr xmlns="http://schemas.microsoft.com/office/spreadsheetml/2009/9/main" objectType="Drop" dropStyle="combo" dx="16" fmlaLink="$D$9" fmlaRange="HtoL" noThreeD="1" val="0"/>
</file>

<file path=xl/ctrlProps/ctrlProp151.xml><?xml version="1.0" encoding="utf-8"?>
<formControlPr xmlns="http://schemas.microsoft.com/office/spreadsheetml/2009/9/main" objectType="Drop" dropStyle="combo" dx="16" fmlaLink="$D$10" fmlaRange="HtoL" noThreeD="1" val="0"/>
</file>

<file path=xl/ctrlProps/ctrlProp152.xml><?xml version="1.0" encoding="utf-8"?>
<formControlPr xmlns="http://schemas.microsoft.com/office/spreadsheetml/2009/9/main" objectType="Drop" dropStyle="combo" dx="16" fmlaLink="$D$11" fmlaRange="HtoL" noThreeD="1" val="0"/>
</file>

<file path=xl/ctrlProps/ctrlProp153.xml><?xml version="1.0" encoding="utf-8"?>
<formControlPr xmlns="http://schemas.microsoft.com/office/spreadsheetml/2009/9/main" objectType="Drop" dropStyle="combo" dx="16" fmlaLink="$D$12" fmlaRange="HtoL" noThreeD="1" val="0"/>
</file>

<file path=xl/ctrlProps/ctrlProp154.xml><?xml version="1.0" encoding="utf-8"?>
<formControlPr xmlns="http://schemas.microsoft.com/office/spreadsheetml/2009/9/main" objectType="Drop" dropStyle="combo" dx="16" fmlaLink="$D$13" fmlaRange="HtoL" noThreeD="1" val="0"/>
</file>

<file path=xl/ctrlProps/ctrlProp155.xml><?xml version="1.0" encoding="utf-8"?>
<formControlPr xmlns="http://schemas.microsoft.com/office/spreadsheetml/2009/9/main" objectType="Drop" dropStyle="combo" dx="16" fmlaLink="$D$14" fmlaRange="HtoL" noThreeD="1" val="0"/>
</file>

<file path=xl/ctrlProps/ctrlProp156.xml><?xml version="1.0" encoding="utf-8"?>
<formControlPr xmlns="http://schemas.microsoft.com/office/spreadsheetml/2009/9/main" objectType="Drop" dropStyle="combo" dx="16" fmlaLink="$D$15" fmlaRange="HtoL" noThreeD="1" val="0"/>
</file>

<file path=xl/ctrlProps/ctrlProp157.xml><?xml version="1.0" encoding="utf-8"?>
<formControlPr xmlns="http://schemas.microsoft.com/office/spreadsheetml/2009/9/main" objectType="Drop" dropStyle="combo" dx="16" fmlaLink="$D$16" fmlaRange="HtoL" noThreeD="1" val="0"/>
</file>

<file path=xl/ctrlProps/ctrlProp158.xml><?xml version="1.0" encoding="utf-8"?>
<formControlPr xmlns="http://schemas.microsoft.com/office/spreadsheetml/2009/9/main" objectType="Drop" dropStyle="combo" dx="16" fmlaLink="$D$17" fmlaRange="HtoL" noThreeD="1" val="0"/>
</file>

<file path=xl/ctrlProps/ctrlProp159.xml><?xml version="1.0" encoding="utf-8"?>
<formControlPr xmlns="http://schemas.microsoft.com/office/spreadsheetml/2009/9/main" objectType="Drop" dropStyle="combo" dx="16" fmlaLink="$D$18" fmlaRange="HtoL" noThreeD="1" val="0"/>
</file>

<file path=xl/ctrlProps/ctrlProp16.xml><?xml version="1.0" encoding="utf-8"?>
<formControlPr xmlns="http://schemas.microsoft.com/office/spreadsheetml/2009/9/main" objectType="Drop" dropStyle="combo" dx="16" fmlaLink="$D$19" fmlaRange="HtoL" noThreeD="1" val="0"/>
</file>

<file path=xl/ctrlProps/ctrlProp160.xml><?xml version="1.0" encoding="utf-8"?>
<formControlPr xmlns="http://schemas.microsoft.com/office/spreadsheetml/2009/9/main" objectType="Drop" dropStyle="combo" dx="16" fmlaLink="$D$19" fmlaRange="HtoL" noThreeD="1" val="0"/>
</file>

<file path=xl/ctrlProps/ctrlProp161.xml><?xml version="1.0" encoding="utf-8"?>
<formControlPr xmlns="http://schemas.microsoft.com/office/spreadsheetml/2009/9/main" objectType="Drop" dropStyle="combo" dx="16" fmlaLink="$D$20" fmlaRange="HtoL" noThreeD="1" val="0"/>
</file>

<file path=xl/ctrlProps/ctrlProp162.xml><?xml version="1.0" encoding="utf-8"?>
<formControlPr xmlns="http://schemas.microsoft.com/office/spreadsheetml/2009/9/main" objectType="Drop" dropStyle="combo" dx="16" fmlaLink="$D$21" fmlaRange="HtoL" noThreeD="1" val="0"/>
</file>

<file path=xl/ctrlProps/ctrlProp163.xml><?xml version="1.0" encoding="utf-8"?>
<formControlPr xmlns="http://schemas.microsoft.com/office/spreadsheetml/2009/9/main" objectType="Drop" dropStyle="combo" dx="16" fmlaLink="$D$22" fmlaRange="HtoL" noThreeD="1" val="0"/>
</file>

<file path=xl/ctrlProps/ctrlProp164.xml><?xml version="1.0" encoding="utf-8"?>
<formControlPr xmlns="http://schemas.microsoft.com/office/spreadsheetml/2009/9/main" objectType="Drop" dropStyle="combo" dx="16" fmlaLink="$D$23" fmlaRange="HtoL" noThreeD="1" val="0"/>
</file>

<file path=xl/ctrlProps/ctrlProp165.xml><?xml version="1.0" encoding="utf-8"?>
<formControlPr xmlns="http://schemas.microsoft.com/office/spreadsheetml/2009/9/main" objectType="Drop" dropStyle="combo" dx="16" fmlaLink="$D$24" fmlaRange="HtoL" noThreeD="1" val="0"/>
</file>

<file path=xl/ctrlProps/ctrlProp166.xml><?xml version="1.0" encoding="utf-8"?>
<formControlPr xmlns="http://schemas.microsoft.com/office/spreadsheetml/2009/9/main" objectType="Drop" dropStyle="combo" dx="16" fmlaLink="$D$25" fmlaRange="HtoL" noThreeD="1" val="0"/>
</file>

<file path=xl/ctrlProps/ctrlProp167.xml><?xml version="1.0" encoding="utf-8"?>
<formControlPr xmlns="http://schemas.microsoft.com/office/spreadsheetml/2009/9/main" objectType="Drop" dropStyle="combo" dx="16" fmlaLink="$D$26" fmlaRange="HtoL" noThreeD="1" val="0"/>
</file>

<file path=xl/ctrlProps/ctrlProp168.xml><?xml version="1.0" encoding="utf-8"?>
<formControlPr xmlns="http://schemas.microsoft.com/office/spreadsheetml/2009/9/main" objectType="Drop" dropStyle="combo" dx="16" fmlaLink="$D$27" fmlaRange="HtoL" noThreeD="1" val="0"/>
</file>

<file path=xl/ctrlProps/ctrlProp169.xml><?xml version="1.0" encoding="utf-8"?>
<formControlPr xmlns="http://schemas.microsoft.com/office/spreadsheetml/2009/9/main" objectType="Drop" dropStyle="combo" dx="16" fmlaLink="$D$4" fmlaRange="HtoL" noThreeD="1" val="0"/>
</file>

<file path=xl/ctrlProps/ctrlProp17.xml><?xml version="1.0" encoding="utf-8"?>
<formControlPr xmlns="http://schemas.microsoft.com/office/spreadsheetml/2009/9/main" objectType="Drop" dropStyle="combo" dx="16" fmlaLink="$D$20" fmlaRange="HtoL" noThreeD="1" val="0"/>
</file>

<file path=xl/ctrlProps/ctrlProp170.xml><?xml version="1.0" encoding="utf-8"?>
<formControlPr xmlns="http://schemas.microsoft.com/office/spreadsheetml/2009/9/main" objectType="Drop" dropStyle="combo" dx="16" fmlaLink="$D$5" fmlaRange="HtoL" noThreeD="1" val="0"/>
</file>

<file path=xl/ctrlProps/ctrlProp171.xml><?xml version="1.0" encoding="utf-8"?>
<formControlPr xmlns="http://schemas.microsoft.com/office/spreadsheetml/2009/9/main" objectType="Drop" dropStyle="combo" dx="16" fmlaLink="$D$6" fmlaRange="HtoL" noThreeD="1" val="0"/>
</file>

<file path=xl/ctrlProps/ctrlProp172.xml><?xml version="1.0" encoding="utf-8"?>
<formControlPr xmlns="http://schemas.microsoft.com/office/spreadsheetml/2009/9/main" objectType="Drop" dropStyle="combo" dx="16" fmlaLink="$D$7" fmlaRange="HtoL" noThreeD="1" val="0"/>
</file>

<file path=xl/ctrlProps/ctrlProp173.xml><?xml version="1.0" encoding="utf-8"?>
<formControlPr xmlns="http://schemas.microsoft.com/office/spreadsheetml/2009/9/main" objectType="Drop" dropStyle="combo" dx="16" fmlaLink="$D$8" fmlaRange="HtoL" noThreeD="1" val="0"/>
</file>

<file path=xl/ctrlProps/ctrlProp174.xml><?xml version="1.0" encoding="utf-8"?>
<formControlPr xmlns="http://schemas.microsoft.com/office/spreadsheetml/2009/9/main" objectType="Drop" dropStyle="combo" dx="16" fmlaLink="$D$9" fmlaRange="HtoL" noThreeD="1" val="0"/>
</file>

<file path=xl/ctrlProps/ctrlProp175.xml><?xml version="1.0" encoding="utf-8"?>
<formControlPr xmlns="http://schemas.microsoft.com/office/spreadsheetml/2009/9/main" objectType="Drop" dropStyle="combo" dx="16" fmlaLink="$D$10" fmlaRange="HtoL" noThreeD="1" val="0"/>
</file>

<file path=xl/ctrlProps/ctrlProp176.xml><?xml version="1.0" encoding="utf-8"?>
<formControlPr xmlns="http://schemas.microsoft.com/office/spreadsheetml/2009/9/main" objectType="Drop" dropStyle="combo" dx="16" fmlaLink="$D$11" fmlaRange="HtoL" noThreeD="1" val="0"/>
</file>

<file path=xl/ctrlProps/ctrlProp177.xml><?xml version="1.0" encoding="utf-8"?>
<formControlPr xmlns="http://schemas.microsoft.com/office/spreadsheetml/2009/9/main" objectType="Drop" dropStyle="combo" dx="16" fmlaLink="$D$12" fmlaRange="HtoL" noThreeD="1" val="0"/>
</file>

<file path=xl/ctrlProps/ctrlProp178.xml><?xml version="1.0" encoding="utf-8"?>
<formControlPr xmlns="http://schemas.microsoft.com/office/spreadsheetml/2009/9/main" objectType="Drop" dropStyle="combo" dx="16" fmlaLink="$D$13" fmlaRange="HtoL" noThreeD="1" val="0"/>
</file>

<file path=xl/ctrlProps/ctrlProp179.xml><?xml version="1.0" encoding="utf-8"?>
<formControlPr xmlns="http://schemas.microsoft.com/office/spreadsheetml/2009/9/main" objectType="Drop" dropStyle="combo" dx="16" fmlaLink="$D$14" fmlaRange="HtoL" noThreeD="1" val="0"/>
</file>

<file path=xl/ctrlProps/ctrlProp18.xml><?xml version="1.0" encoding="utf-8"?>
<formControlPr xmlns="http://schemas.microsoft.com/office/spreadsheetml/2009/9/main" objectType="Drop" dropStyle="combo" dx="16" fmlaLink="$D$21" fmlaRange="HtoL" noThreeD="1" val="0"/>
</file>

<file path=xl/ctrlProps/ctrlProp180.xml><?xml version="1.0" encoding="utf-8"?>
<formControlPr xmlns="http://schemas.microsoft.com/office/spreadsheetml/2009/9/main" objectType="Drop" dropStyle="combo" dx="16" fmlaLink="$D$15" fmlaRange="HtoL" noThreeD="1" val="0"/>
</file>

<file path=xl/ctrlProps/ctrlProp181.xml><?xml version="1.0" encoding="utf-8"?>
<formControlPr xmlns="http://schemas.microsoft.com/office/spreadsheetml/2009/9/main" objectType="Drop" dropStyle="combo" dx="16" fmlaLink="$D$16" fmlaRange="HtoL" noThreeD="1" val="0"/>
</file>

<file path=xl/ctrlProps/ctrlProp182.xml><?xml version="1.0" encoding="utf-8"?>
<formControlPr xmlns="http://schemas.microsoft.com/office/spreadsheetml/2009/9/main" objectType="Drop" dropStyle="combo" dx="16" fmlaLink="$D$17" fmlaRange="HtoL" noThreeD="1" val="0"/>
</file>

<file path=xl/ctrlProps/ctrlProp183.xml><?xml version="1.0" encoding="utf-8"?>
<formControlPr xmlns="http://schemas.microsoft.com/office/spreadsheetml/2009/9/main" objectType="Drop" dropStyle="combo" dx="16" fmlaLink="$D$18" fmlaRange="HtoL" noThreeD="1" val="0"/>
</file>

<file path=xl/ctrlProps/ctrlProp184.xml><?xml version="1.0" encoding="utf-8"?>
<formControlPr xmlns="http://schemas.microsoft.com/office/spreadsheetml/2009/9/main" objectType="Drop" dropStyle="combo" dx="16" fmlaLink="$D$19" fmlaRange="HtoL" noThreeD="1" val="0"/>
</file>

<file path=xl/ctrlProps/ctrlProp185.xml><?xml version="1.0" encoding="utf-8"?>
<formControlPr xmlns="http://schemas.microsoft.com/office/spreadsheetml/2009/9/main" objectType="Drop" dropStyle="combo" dx="16" fmlaLink="$D$20" fmlaRange="HtoL" noThreeD="1" val="0"/>
</file>

<file path=xl/ctrlProps/ctrlProp186.xml><?xml version="1.0" encoding="utf-8"?>
<formControlPr xmlns="http://schemas.microsoft.com/office/spreadsheetml/2009/9/main" objectType="Drop" dropStyle="combo" dx="16" fmlaLink="$D$21" fmlaRange="HtoL" noThreeD="1" val="0"/>
</file>

<file path=xl/ctrlProps/ctrlProp187.xml><?xml version="1.0" encoding="utf-8"?>
<formControlPr xmlns="http://schemas.microsoft.com/office/spreadsheetml/2009/9/main" objectType="Drop" dropStyle="combo" dx="16" fmlaLink="$D$22" fmlaRange="HtoL" noThreeD="1" val="0"/>
</file>

<file path=xl/ctrlProps/ctrlProp188.xml><?xml version="1.0" encoding="utf-8"?>
<formControlPr xmlns="http://schemas.microsoft.com/office/spreadsheetml/2009/9/main" objectType="Drop" dropStyle="combo" dx="16" fmlaLink="$D$23" fmlaRange="HtoL" noThreeD="1" val="0"/>
</file>

<file path=xl/ctrlProps/ctrlProp189.xml><?xml version="1.0" encoding="utf-8"?>
<formControlPr xmlns="http://schemas.microsoft.com/office/spreadsheetml/2009/9/main" objectType="Drop" dropStyle="combo" dx="16" fmlaLink="$D$24" fmlaRange="HtoL" noThreeD="1" val="0"/>
</file>

<file path=xl/ctrlProps/ctrlProp19.xml><?xml version="1.0" encoding="utf-8"?>
<formControlPr xmlns="http://schemas.microsoft.com/office/spreadsheetml/2009/9/main" objectType="Drop" dropStyle="combo" dx="16" fmlaLink="$D$22" fmlaRange="HtoL" noThreeD="1" val="0"/>
</file>

<file path=xl/ctrlProps/ctrlProp190.xml><?xml version="1.0" encoding="utf-8"?>
<formControlPr xmlns="http://schemas.microsoft.com/office/spreadsheetml/2009/9/main" objectType="Drop" dropStyle="combo" dx="16" fmlaLink="$D$25" fmlaRange="HtoL" noThreeD="1" val="0"/>
</file>

<file path=xl/ctrlProps/ctrlProp191.xml><?xml version="1.0" encoding="utf-8"?>
<formControlPr xmlns="http://schemas.microsoft.com/office/spreadsheetml/2009/9/main" objectType="Drop" dropStyle="combo" dx="16" fmlaLink="$D$26" fmlaRange="HtoL" noThreeD="1" val="0"/>
</file>

<file path=xl/ctrlProps/ctrlProp192.xml><?xml version="1.0" encoding="utf-8"?>
<formControlPr xmlns="http://schemas.microsoft.com/office/spreadsheetml/2009/9/main" objectType="Drop" dropStyle="combo" dx="16" fmlaLink="$D$27" fmlaRange="HtoL" noThreeD="1" val="0"/>
</file>

<file path=xl/ctrlProps/ctrlProp193.xml><?xml version="1.0" encoding="utf-8"?>
<formControlPr xmlns="http://schemas.microsoft.com/office/spreadsheetml/2009/9/main" objectType="Drop" dropStyle="combo" dx="16" fmlaLink="$D$4" fmlaRange="HtoL" noThreeD="1" val="0"/>
</file>

<file path=xl/ctrlProps/ctrlProp194.xml><?xml version="1.0" encoding="utf-8"?>
<formControlPr xmlns="http://schemas.microsoft.com/office/spreadsheetml/2009/9/main" objectType="Drop" dropStyle="combo" dx="16" fmlaLink="$D$5" fmlaRange="HtoL" noThreeD="1" val="0"/>
</file>

<file path=xl/ctrlProps/ctrlProp195.xml><?xml version="1.0" encoding="utf-8"?>
<formControlPr xmlns="http://schemas.microsoft.com/office/spreadsheetml/2009/9/main" objectType="Drop" dropStyle="combo" dx="16" fmlaLink="$D$6" fmlaRange="HtoL" noThreeD="1" val="0"/>
</file>

<file path=xl/ctrlProps/ctrlProp196.xml><?xml version="1.0" encoding="utf-8"?>
<formControlPr xmlns="http://schemas.microsoft.com/office/spreadsheetml/2009/9/main" objectType="Drop" dropStyle="combo" dx="16" fmlaLink="$D$7" fmlaRange="HtoL" noThreeD="1" val="0"/>
</file>

<file path=xl/ctrlProps/ctrlProp197.xml><?xml version="1.0" encoding="utf-8"?>
<formControlPr xmlns="http://schemas.microsoft.com/office/spreadsheetml/2009/9/main" objectType="Drop" dropStyle="combo" dx="16" fmlaLink="$D$8" fmlaRange="HtoL" noThreeD="1" val="0"/>
</file>

<file path=xl/ctrlProps/ctrlProp198.xml><?xml version="1.0" encoding="utf-8"?>
<formControlPr xmlns="http://schemas.microsoft.com/office/spreadsheetml/2009/9/main" objectType="Drop" dropStyle="combo" dx="16" fmlaLink="$D$9" fmlaRange="HtoL" noThreeD="1" val="0"/>
</file>

<file path=xl/ctrlProps/ctrlProp199.xml><?xml version="1.0" encoding="utf-8"?>
<formControlPr xmlns="http://schemas.microsoft.com/office/spreadsheetml/2009/9/main" objectType="Drop" dropStyle="combo" dx="16" fmlaLink="$D$10" fmlaRange="HtoL" noThreeD="1" val="0"/>
</file>

<file path=xl/ctrlProps/ctrlProp2.xml><?xml version="1.0" encoding="utf-8"?>
<formControlPr xmlns="http://schemas.microsoft.com/office/spreadsheetml/2009/9/main" objectType="Drop" dropStyle="combo" dx="16" fmlaLink="$D$5" fmlaRange="HtoL" noThreeD="1" val="0"/>
</file>

<file path=xl/ctrlProps/ctrlProp20.xml><?xml version="1.0" encoding="utf-8"?>
<formControlPr xmlns="http://schemas.microsoft.com/office/spreadsheetml/2009/9/main" objectType="Drop" dropStyle="combo" dx="16" fmlaLink="$D$23" fmlaRange="HtoL" noThreeD="1" val="0"/>
</file>

<file path=xl/ctrlProps/ctrlProp200.xml><?xml version="1.0" encoding="utf-8"?>
<formControlPr xmlns="http://schemas.microsoft.com/office/spreadsheetml/2009/9/main" objectType="Drop" dropStyle="combo" dx="16" fmlaLink="$D$11" fmlaRange="HtoL" noThreeD="1" val="0"/>
</file>

<file path=xl/ctrlProps/ctrlProp201.xml><?xml version="1.0" encoding="utf-8"?>
<formControlPr xmlns="http://schemas.microsoft.com/office/spreadsheetml/2009/9/main" objectType="Drop" dropStyle="combo" dx="16" fmlaLink="$D$12" fmlaRange="HtoL" noThreeD="1" val="0"/>
</file>

<file path=xl/ctrlProps/ctrlProp202.xml><?xml version="1.0" encoding="utf-8"?>
<formControlPr xmlns="http://schemas.microsoft.com/office/spreadsheetml/2009/9/main" objectType="Drop" dropStyle="combo" dx="16" fmlaLink="$D$13" fmlaRange="HtoL" noThreeD="1" val="0"/>
</file>

<file path=xl/ctrlProps/ctrlProp203.xml><?xml version="1.0" encoding="utf-8"?>
<formControlPr xmlns="http://schemas.microsoft.com/office/spreadsheetml/2009/9/main" objectType="Drop" dropStyle="combo" dx="16" fmlaLink="$D$14" fmlaRange="HtoL" noThreeD="1" val="0"/>
</file>

<file path=xl/ctrlProps/ctrlProp204.xml><?xml version="1.0" encoding="utf-8"?>
<formControlPr xmlns="http://schemas.microsoft.com/office/spreadsheetml/2009/9/main" objectType="Drop" dropStyle="combo" dx="16" fmlaLink="$D$15" fmlaRange="HtoL" noThreeD="1" val="0"/>
</file>

<file path=xl/ctrlProps/ctrlProp205.xml><?xml version="1.0" encoding="utf-8"?>
<formControlPr xmlns="http://schemas.microsoft.com/office/spreadsheetml/2009/9/main" objectType="Drop" dropStyle="combo" dx="16" fmlaLink="$D$16" fmlaRange="HtoL" noThreeD="1" val="0"/>
</file>

<file path=xl/ctrlProps/ctrlProp206.xml><?xml version="1.0" encoding="utf-8"?>
<formControlPr xmlns="http://schemas.microsoft.com/office/spreadsheetml/2009/9/main" objectType="Drop" dropStyle="combo" dx="16" fmlaLink="$D$17" fmlaRange="HtoL" noThreeD="1" val="0"/>
</file>

<file path=xl/ctrlProps/ctrlProp207.xml><?xml version="1.0" encoding="utf-8"?>
<formControlPr xmlns="http://schemas.microsoft.com/office/spreadsheetml/2009/9/main" objectType="Drop" dropStyle="combo" dx="16" fmlaLink="$D$18" fmlaRange="HtoL" noThreeD="1" val="0"/>
</file>

<file path=xl/ctrlProps/ctrlProp208.xml><?xml version="1.0" encoding="utf-8"?>
<formControlPr xmlns="http://schemas.microsoft.com/office/spreadsheetml/2009/9/main" objectType="Drop" dropStyle="combo" dx="16" fmlaLink="$D$19" fmlaRange="HtoL" noThreeD="1" val="0"/>
</file>

<file path=xl/ctrlProps/ctrlProp209.xml><?xml version="1.0" encoding="utf-8"?>
<formControlPr xmlns="http://schemas.microsoft.com/office/spreadsheetml/2009/9/main" objectType="Drop" dropStyle="combo" dx="16" fmlaLink="$D$20" fmlaRange="HtoL" noThreeD="1" val="0"/>
</file>

<file path=xl/ctrlProps/ctrlProp21.xml><?xml version="1.0" encoding="utf-8"?>
<formControlPr xmlns="http://schemas.microsoft.com/office/spreadsheetml/2009/9/main" objectType="Drop" dropStyle="combo" dx="16" fmlaLink="$D$24" fmlaRange="HtoL" noThreeD="1" val="0"/>
</file>

<file path=xl/ctrlProps/ctrlProp210.xml><?xml version="1.0" encoding="utf-8"?>
<formControlPr xmlns="http://schemas.microsoft.com/office/spreadsheetml/2009/9/main" objectType="Drop" dropStyle="combo" dx="16" fmlaLink="$D$21" fmlaRange="HtoL" noThreeD="1" val="0"/>
</file>

<file path=xl/ctrlProps/ctrlProp211.xml><?xml version="1.0" encoding="utf-8"?>
<formControlPr xmlns="http://schemas.microsoft.com/office/spreadsheetml/2009/9/main" objectType="Drop" dropStyle="combo" dx="16" fmlaLink="$D$22" fmlaRange="HtoL" noThreeD="1" val="0"/>
</file>

<file path=xl/ctrlProps/ctrlProp212.xml><?xml version="1.0" encoding="utf-8"?>
<formControlPr xmlns="http://schemas.microsoft.com/office/spreadsheetml/2009/9/main" objectType="Drop" dropStyle="combo" dx="16" fmlaLink="$D$23" fmlaRange="HtoL" noThreeD="1" val="0"/>
</file>

<file path=xl/ctrlProps/ctrlProp213.xml><?xml version="1.0" encoding="utf-8"?>
<formControlPr xmlns="http://schemas.microsoft.com/office/spreadsheetml/2009/9/main" objectType="Drop" dropStyle="combo" dx="16" fmlaLink="$D$24" fmlaRange="HtoL" noThreeD="1" val="0"/>
</file>

<file path=xl/ctrlProps/ctrlProp214.xml><?xml version="1.0" encoding="utf-8"?>
<formControlPr xmlns="http://schemas.microsoft.com/office/spreadsheetml/2009/9/main" objectType="Drop" dropStyle="combo" dx="16" fmlaLink="$D$25" fmlaRange="HtoL" noThreeD="1" val="0"/>
</file>

<file path=xl/ctrlProps/ctrlProp215.xml><?xml version="1.0" encoding="utf-8"?>
<formControlPr xmlns="http://schemas.microsoft.com/office/spreadsheetml/2009/9/main" objectType="Drop" dropStyle="combo" dx="16" fmlaLink="$D$26" fmlaRange="HtoL" noThreeD="1" val="0"/>
</file>

<file path=xl/ctrlProps/ctrlProp216.xml><?xml version="1.0" encoding="utf-8"?>
<formControlPr xmlns="http://schemas.microsoft.com/office/spreadsheetml/2009/9/main" objectType="Drop" dropStyle="combo" dx="16" fmlaLink="$D$27" fmlaRange="HtoL" noThreeD="1" val="0"/>
</file>

<file path=xl/ctrlProps/ctrlProp217.xml><?xml version="1.0" encoding="utf-8"?>
<formControlPr xmlns="http://schemas.microsoft.com/office/spreadsheetml/2009/9/main" objectType="Drop" dropStyle="combo" dx="16" fmlaLink="$D$4" fmlaRange="HtoL" noThreeD="1" val="0"/>
</file>

<file path=xl/ctrlProps/ctrlProp218.xml><?xml version="1.0" encoding="utf-8"?>
<formControlPr xmlns="http://schemas.microsoft.com/office/spreadsheetml/2009/9/main" objectType="Drop" dropStyle="combo" dx="16" fmlaLink="$D$5" fmlaRange="HtoL" noThreeD="1" val="0"/>
</file>

<file path=xl/ctrlProps/ctrlProp219.xml><?xml version="1.0" encoding="utf-8"?>
<formControlPr xmlns="http://schemas.microsoft.com/office/spreadsheetml/2009/9/main" objectType="Drop" dropStyle="combo" dx="16" fmlaLink="$D$6" fmlaRange="HtoL" noThreeD="1" val="0"/>
</file>

<file path=xl/ctrlProps/ctrlProp22.xml><?xml version="1.0" encoding="utf-8"?>
<formControlPr xmlns="http://schemas.microsoft.com/office/spreadsheetml/2009/9/main" objectType="Drop" dropStyle="combo" dx="16" fmlaLink="$D$25" fmlaRange="HtoL" noThreeD="1" val="0"/>
</file>

<file path=xl/ctrlProps/ctrlProp220.xml><?xml version="1.0" encoding="utf-8"?>
<formControlPr xmlns="http://schemas.microsoft.com/office/spreadsheetml/2009/9/main" objectType="Drop" dropStyle="combo" dx="16" fmlaLink="$D$7" fmlaRange="HtoL" noThreeD="1" val="0"/>
</file>

<file path=xl/ctrlProps/ctrlProp221.xml><?xml version="1.0" encoding="utf-8"?>
<formControlPr xmlns="http://schemas.microsoft.com/office/spreadsheetml/2009/9/main" objectType="Drop" dropStyle="combo" dx="16" fmlaLink="$D$8" fmlaRange="HtoL" noThreeD="1" val="0"/>
</file>

<file path=xl/ctrlProps/ctrlProp222.xml><?xml version="1.0" encoding="utf-8"?>
<formControlPr xmlns="http://schemas.microsoft.com/office/spreadsheetml/2009/9/main" objectType="Drop" dropStyle="combo" dx="16" fmlaLink="$D$9" fmlaRange="HtoL" noThreeD="1" val="0"/>
</file>

<file path=xl/ctrlProps/ctrlProp223.xml><?xml version="1.0" encoding="utf-8"?>
<formControlPr xmlns="http://schemas.microsoft.com/office/spreadsheetml/2009/9/main" objectType="Drop" dropStyle="combo" dx="16" fmlaLink="$D$10" fmlaRange="HtoL" noThreeD="1" val="0"/>
</file>

<file path=xl/ctrlProps/ctrlProp224.xml><?xml version="1.0" encoding="utf-8"?>
<formControlPr xmlns="http://schemas.microsoft.com/office/spreadsheetml/2009/9/main" objectType="Drop" dropStyle="combo" dx="16" fmlaLink="$D$11" fmlaRange="HtoL" noThreeD="1" val="0"/>
</file>

<file path=xl/ctrlProps/ctrlProp225.xml><?xml version="1.0" encoding="utf-8"?>
<formControlPr xmlns="http://schemas.microsoft.com/office/spreadsheetml/2009/9/main" objectType="Drop" dropStyle="combo" dx="16" fmlaLink="$D$12" fmlaRange="HtoL" noThreeD="1" val="0"/>
</file>

<file path=xl/ctrlProps/ctrlProp226.xml><?xml version="1.0" encoding="utf-8"?>
<formControlPr xmlns="http://schemas.microsoft.com/office/spreadsheetml/2009/9/main" objectType="Drop" dropStyle="combo" dx="16" fmlaLink="$D$13" fmlaRange="HtoL" noThreeD="1" val="0"/>
</file>

<file path=xl/ctrlProps/ctrlProp227.xml><?xml version="1.0" encoding="utf-8"?>
<formControlPr xmlns="http://schemas.microsoft.com/office/spreadsheetml/2009/9/main" objectType="Drop" dropStyle="combo" dx="16" fmlaLink="$D$14" fmlaRange="HtoL" noThreeD="1" val="0"/>
</file>

<file path=xl/ctrlProps/ctrlProp228.xml><?xml version="1.0" encoding="utf-8"?>
<formControlPr xmlns="http://schemas.microsoft.com/office/spreadsheetml/2009/9/main" objectType="Drop" dropStyle="combo" dx="16" fmlaLink="$D$15" fmlaRange="HtoL" noThreeD="1" val="0"/>
</file>

<file path=xl/ctrlProps/ctrlProp229.xml><?xml version="1.0" encoding="utf-8"?>
<formControlPr xmlns="http://schemas.microsoft.com/office/spreadsheetml/2009/9/main" objectType="Drop" dropStyle="combo" dx="16" fmlaLink="$D$16" fmlaRange="HtoL" noThreeD="1" val="0"/>
</file>

<file path=xl/ctrlProps/ctrlProp23.xml><?xml version="1.0" encoding="utf-8"?>
<formControlPr xmlns="http://schemas.microsoft.com/office/spreadsheetml/2009/9/main" objectType="Drop" dropStyle="combo" dx="16" fmlaLink="$D$26" fmlaRange="HtoL" noThreeD="1" val="0"/>
</file>

<file path=xl/ctrlProps/ctrlProp230.xml><?xml version="1.0" encoding="utf-8"?>
<formControlPr xmlns="http://schemas.microsoft.com/office/spreadsheetml/2009/9/main" objectType="Drop" dropStyle="combo" dx="16" fmlaLink="$D$17" fmlaRange="HtoL" noThreeD="1" val="0"/>
</file>

<file path=xl/ctrlProps/ctrlProp231.xml><?xml version="1.0" encoding="utf-8"?>
<formControlPr xmlns="http://schemas.microsoft.com/office/spreadsheetml/2009/9/main" objectType="Drop" dropStyle="combo" dx="16" fmlaLink="$D$18" fmlaRange="HtoL" noThreeD="1" val="0"/>
</file>

<file path=xl/ctrlProps/ctrlProp232.xml><?xml version="1.0" encoding="utf-8"?>
<formControlPr xmlns="http://schemas.microsoft.com/office/spreadsheetml/2009/9/main" objectType="Drop" dropStyle="combo" dx="16" fmlaLink="$D$19" fmlaRange="HtoL" noThreeD="1" val="0"/>
</file>

<file path=xl/ctrlProps/ctrlProp233.xml><?xml version="1.0" encoding="utf-8"?>
<formControlPr xmlns="http://schemas.microsoft.com/office/spreadsheetml/2009/9/main" objectType="Drop" dropStyle="combo" dx="16" fmlaLink="$D$20" fmlaRange="HtoL" noThreeD="1" val="0"/>
</file>

<file path=xl/ctrlProps/ctrlProp234.xml><?xml version="1.0" encoding="utf-8"?>
<formControlPr xmlns="http://schemas.microsoft.com/office/spreadsheetml/2009/9/main" objectType="Drop" dropStyle="combo" dx="16" fmlaLink="$D$21" fmlaRange="HtoL" noThreeD="1" val="0"/>
</file>

<file path=xl/ctrlProps/ctrlProp235.xml><?xml version="1.0" encoding="utf-8"?>
<formControlPr xmlns="http://schemas.microsoft.com/office/spreadsheetml/2009/9/main" objectType="Drop" dropStyle="combo" dx="16" fmlaLink="$D$22" fmlaRange="HtoL" noThreeD="1" val="0"/>
</file>

<file path=xl/ctrlProps/ctrlProp236.xml><?xml version="1.0" encoding="utf-8"?>
<formControlPr xmlns="http://schemas.microsoft.com/office/spreadsheetml/2009/9/main" objectType="Drop" dropStyle="combo" dx="16" fmlaLink="$D$23" fmlaRange="HtoL" noThreeD="1" val="0"/>
</file>

<file path=xl/ctrlProps/ctrlProp237.xml><?xml version="1.0" encoding="utf-8"?>
<formControlPr xmlns="http://schemas.microsoft.com/office/spreadsheetml/2009/9/main" objectType="Drop" dropStyle="combo" dx="16" fmlaLink="$D$24" fmlaRange="HtoL" noThreeD="1" val="0"/>
</file>

<file path=xl/ctrlProps/ctrlProp238.xml><?xml version="1.0" encoding="utf-8"?>
<formControlPr xmlns="http://schemas.microsoft.com/office/spreadsheetml/2009/9/main" objectType="Drop" dropStyle="combo" dx="16" fmlaLink="$D$25" fmlaRange="HtoL" noThreeD="1" val="0"/>
</file>

<file path=xl/ctrlProps/ctrlProp239.xml><?xml version="1.0" encoding="utf-8"?>
<formControlPr xmlns="http://schemas.microsoft.com/office/spreadsheetml/2009/9/main" objectType="Drop" dropStyle="combo" dx="16" fmlaLink="$D$26" fmlaRange="HtoL" noThreeD="1" val="0"/>
</file>

<file path=xl/ctrlProps/ctrlProp24.xml><?xml version="1.0" encoding="utf-8"?>
<formControlPr xmlns="http://schemas.microsoft.com/office/spreadsheetml/2009/9/main" objectType="Drop" dropStyle="combo" dx="16" fmlaLink="$D$27" fmlaRange="HtoL" noThreeD="1" val="0"/>
</file>

<file path=xl/ctrlProps/ctrlProp240.xml><?xml version="1.0" encoding="utf-8"?>
<formControlPr xmlns="http://schemas.microsoft.com/office/spreadsheetml/2009/9/main" objectType="Drop" dropStyle="combo" dx="16" fmlaLink="$D$27" fmlaRange="HtoL" noThreeD="1" val="0"/>
</file>

<file path=xl/ctrlProps/ctrlProp241.xml><?xml version="1.0" encoding="utf-8"?>
<formControlPr xmlns="http://schemas.microsoft.com/office/spreadsheetml/2009/9/main" objectType="Drop" dropStyle="combo" dx="16" fmlaLink="$D$4" fmlaRange="HtoL" noThreeD="1" val="0"/>
</file>

<file path=xl/ctrlProps/ctrlProp242.xml><?xml version="1.0" encoding="utf-8"?>
<formControlPr xmlns="http://schemas.microsoft.com/office/spreadsheetml/2009/9/main" objectType="Drop" dropStyle="combo" dx="16" fmlaLink="$D$5" fmlaRange="HtoL" noThreeD="1" val="0"/>
</file>

<file path=xl/ctrlProps/ctrlProp243.xml><?xml version="1.0" encoding="utf-8"?>
<formControlPr xmlns="http://schemas.microsoft.com/office/spreadsheetml/2009/9/main" objectType="Drop" dropStyle="combo" dx="16" fmlaLink="$D$6" fmlaRange="HtoL" noThreeD="1" val="0"/>
</file>

<file path=xl/ctrlProps/ctrlProp244.xml><?xml version="1.0" encoding="utf-8"?>
<formControlPr xmlns="http://schemas.microsoft.com/office/spreadsheetml/2009/9/main" objectType="Drop" dropStyle="combo" dx="16" fmlaLink="$D$7" fmlaRange="HtoL" noThreeD="1" val="0"/>
</file>

<file path=xl/ctrlProps/ctrlProp245.xml><?xml version="1.0" encoding="utf-8"?>
<formControlPr xmlns="http://schemas.microsoft.com/office/spreadsheetml/2009/9/main" objectType="Drop" dropStyle="combo" dx="16" fmlaLink="$D$8" fmlaRange="HtoL" noThreeD="1" val="0"/>
</file>

<file path=xl/ctrlProps/ctrlProp246.xml><?xml version="1.0" encoding="utf-8"?>
<formControlPr xmlns="http://schemas.microsoft.com/office/spreadsheetml/2009/9/main" objectType="Drop" dropStyle="combo" dx="16" fmlaLink="$D$9" fmlaRange="HtoL" noThreeD="1" val="0"/>
</file>

<file path=xl/ctrlProps/ctrlProp247.xml><?xml version="1.0" encoding="utf-8"?>
<formControlPr xmlns="http://schemas.microsoft.com/office/spreadsheetml/2009/9/main" objectType="Drop" dropStyle="combo" dx="16" fmlaLink="$D$10" fmlaRange="HtoL" noThreeD="1" val="0"/>
</file>

<file path=xl/ctrlProps/ctrlProp248.xml><?xml version="1.0" encoding="utf-8"?>
<formControlPr xmlns="http://schemas.microsoft.com/office/spreadsheetml/2009/9/main" objectType="Drop" dropStyle="combo" dx="16" fmlaLink="$D$11" fmlaRange="HtoL" noThreeD="1" val="0"/>
</file>

<file path=xl/ctrlProps/ctrlProp249.xml><?xml version="1.0" encoding="utf-8"?>
<formControlPr xmlns="http://schemas.microsoft.com/office/spreadsheetml/2009/9/main" objectType="Drop" dropStyle="combo" dx="16" fmlaLink="$D$12" fmlaRange="HtoL" noThreeD="1" val="0"/>
</file>

<file path=xl/ctrlProps/ctrlProp25.xml><?xml version="1.0" encoding="utf-8"?>
<formControlPr xmlns="http://schemas.microsoft.com/office/spreadsheetml/2009/9/main" objectType="Drop" dropStyle="combo" dx="16" fmlaLink="$D$4" fmlaRange="HtoL" noThreeD="1" val="0"/>
</file>

<file path=xl/ctrlProps/ctrlProp250.xml><?xml version="1.0" encoding="utf-8"?>
<formControlPr xmlns="http://schemas.microsoft.com/office/spreadsheetml/2009/9/main" objectType="Drop" dropStyle="combo" dx="16" fmlaLink="$D$13" fmlaRange="HtoL" noThreeD="1" val="0"/>
</file>

<file path=xl/ctrlProps/ctrlProp251.xml><?xml version="1.0" encoding="utf-8"?>
<formControlPr xmlns="http://schemas.microsoft.com/office/spreadsheetml/2009/9/main" objectType="Drop" dropStyle="combo" dx="16" fmlaLink="$D$14" fmlaRange="HtoL" noThreeD="1" val="0"/>
</file>

<file path=xl/ctrlProps/ctrlProp252.xml><?xml version="1.0" encoding="utf-8"?>
<formControlPr xmlns="http://schemas.microsoft.com/office/spreadsheetml/2009/9/main" objectType="Drop" dropStyle="combo" dx="16" fmlaLink="$D$15" fmlaRange="HtoL" noThreeD="1" val="0"/>
</file>

<file path=xl/ctrlProps/ctrlProp253.xml><?xml version="1.0" encoding="utf-8"?>
<formControlPr xmlns="http://schemas.microsoft.com/office/spreadsheetml/2009/9/main" objectType="Drop" dropStyle="combo" dx="16" fmlaLink="$D$16" fmlaRange="HtoL" noThreeD="1" val="0"/>
</file>

<file path=xl/ctrlProps/ctrlProp254.xml><?xml version="1.0" encoding="utf-8"?>
<formControlPr xmlns="http://schemas.microsoft.com/office/spreadsheetml/2009/9/main" objectType="Drop" dropStyle="combo" dx="16" fmlaLink="$D$17" fmlaRange="HtoL" noThreeD="1" val="0"/>
</file>

<file path=xl/ctrlProps/ctrlProp255.xml><?xml version="1.0" encoding="utf-8"?>
<formControlPr xmlns="http://schemas.microsoft.com/office/spreadsheetml/2009/9/main" objectType="Drop" dropStyle="combo" dx="16" fmlaLink="$D$18" fmlaRange="HtoL" noThreeD="1" val="0"/>
</file>

<file path=xl/ctrlProps/ctrlProp256.xml><?xml version="1.0" encoding="utf-8"?>
<formControlPr xmlns="http://schemas.microsoft.com/office/spreadsheetml/2009/9/main" objectType="Drop" dropStyle="combo" dx="16" fmlaLink="$D$19" fmlaRange="HtoL" noThreeD="1" val="0"/>
</file>

<file path=xl/ctrlProps/ctrlProp257.xml><?xml version="1.0" encoding="utf-8"?>
<formControlPr xmlns="http://schemas.microsoft.com/office/spreadsheetml/2009/9/main" objectType="Drop" dropStyle="combo" dx="16" fmlaLink="$D$20" fmlaRange="HtoL" noThreeD="1" val="0"/>
</file>

<file path=xl/ctrlProps/ctrlProp258.xml><?xml version="1.0" encoding="utf-8"?>
<formControlPr xmlns="http://schemas.microsoft.com/office/spreadsheetml/2009/9/main" objectType="Drop" dropStyle="combo" dx="16" fmlaLink="$D$21" fmlaRange="HtoL" noThreeD="1" val="0"/>
</file>

<file path=xl/ctrlProps/ctrlProp259.xml><?xml version="1.0" encoding="utf-8"?>
<formControlPr xmlns="http://schemas.microsoft.com/office/spreadsheetml/2009/9/main" objectType="Drop" dropStyle="combo" dx="16" fmlaLink="$D$22" fmlaRange="HtoL" noThreeD="1" val="0"/>
</file>

<file path=xl/ctrlProps/ctrlProp26.xml><?xml version="1.0" encoding="utf-8"?>
<formControlPr xmlns="http://schemas.microsoft.com/office/spreadsheetml/2009/9/main" objectType="Drop" dropStyle="combo" dx="16" fmlaLink="$D$5" fmlaRange="HtoL" noThreeD="1" val="0"/>
</file>

<file path=xl/ctrlProps/ctrlProp260.xml><?xml version="1.0" encoding="utf-8"?>
<formControlPr xmlns="http://schemas.microsoft.com/office/spreadsheetml/2009/9/main" objectType="Drop" dropStyle="combo" dx="16" fmlaLink="$D$23" fmlaRange="HtoL" noThreeD="1" val="0"/>
</file>

<file path=xl/ctrlProps/ctrlProp261.xml><?xml version="1.0" encoding="utf-8"?>
<formControlPr xmlns="http://schemas.microsoft.com/office/spreadsheetml/2009/9/main" objectType="Drop" dropStyle="combo" dx="16" fmlaLink="$D$24" fmlaRange="HtoL" noThreeD="1" val="0"/>
</file>

<file path=xl/ctrlProps/ctrlProp262.xml><?xml version="1.0" encoding="utf-8"?>
<formControlPr xmlns="http://schemas.microsoft.com/office/spreadsheetml/2009/9/main" objectType="Drop" dropStyle="combo" dx="16" fmlaLink="$D$25" fmlaRange="HtoL" noThreeD="1" val="0"/>
</file>

<file path=xl/ctrlProps/ctrlProp263.xml><?xml version="1.0" encoding="utf-8"?>
<formControlPr xmlns="http://schemas.microsoft.com/office/spreadsheetml/2009/9/main" objectType="Drop" dropStyle="combo" dx="16" fmlaLink="$D$26" fmlaRange="HtoL" noThreeD="1" val="0"/>
</file>

<file path=xl/ctrlProps/ctrlProp264.xml><?xml version="1.0" encoding="utf-8"?>
<formControlPr xmlns="http://schemas.microsoft.com/office/spreadsheetml/2009/9/main" objectType="Drop" dropStyle="combo" dx="16" fmlaLink="$D$27" fmlaRange="HtoL" noThreeD="1" val="0"/>
</file>

<file path=xl/ctrlProps/ctrlProp265.xml><?xml version="1.0" encoding="utf-8"?>
<formControlPr xmlns="http://schemas.microsoft.com/office/spreadsheetml/2009/9/main" objectType="Drop" dropStyle="combo" dx="16" fmlaLink="$D$4" fmlaRange="HtoL" noThreeD="1" val="0"/>
</file>

<file path=xl/ctrlProps/ctrlProp266.xml><?xml version="1.0" encoding="utf-8"?>
<formControlPr xmlns="http://schemas.microsoft.com/office/spreadsheetml/2009/9/main" objectType="Drop" dropStyle="combo" dx="16" fmlaLink="$D$5" fmlaRange="HtoL" noThreeD="1" val="0"/>
</file>

<file path=xl/ctrlProps/ctrlProp267.xml><?xml version="1.0" encoding="utf-8"?>
<formControlPr xmlns="http://schemas.microsoft.com/office/spreadsheetml/2009/9/main" objectType="Drop" dropStyle="combo" dx="16" fmlaLink="$D$6" fmlaRange="HtoL" noThreeD="1" val="0"/>
</file>

<file path=xl/ctrlProps/ctrlProp268.xml><?xml version="1.0" encoding="utf-8"?>
<formControlPr xmlns="http://schemas.microsoft.com/office/spreadsheetml/2009/9/main" objectType="Drop" dropStyle="combo" dx="16" fmlaLink="$D$7" fmlaRange="HtoL" noThreeD="1" val="0"/>
</file>

<file path=xl/ctrlProps/ctrlProp269.xml><?xml version="1.0" encoding="utf-8"?>
<formControlPr xmlns="http://schemas.microsoft.com/office/spreadsheetml/2009/9/main" objectType="Drop" dropStyle="combo" dx="16" fmlaLink="$D$8" fmlaRange="HtoL" noThreeD="1" val="0"/>
</file>

<file path=xl/ctrlProps/ctrlProp27.xml><?xml version="1.0" encoding="utf-8"?>
<formControlPr xmlns="http://schemas.microsoft.com/office/spreadsheetml/2009/9/main" objectType="Drop" dropStyle="combo" dx="16" fmlaLink="$D$6" fmlaRange="HtoL" noThreeD="1" val="0"/>
</file>

<file path=xl/ctrlProps/ctrlProp270.xml><?xml version="1.0" encoding="utf-8"?>
<formControlPr xmlns="http://schemas.microsoft.com/office/spreadsheetml/2009/9/main" objectType="Drop" dropStyle="combo" dx="16" fmlaLink="$D$9" fmlaRange="HtoL" noThreeD="1" val="0"/>
</file>

<file path=xl/ctrlProps/ctrlProp271.xml><?xml version="1.0" encoding="utf-8"?>
<formControlPr xmlns="http://schemas.microsoft.com/office/spreadsheetml/2009/9/main" objectType="Drop" dropStyle="combo" dx="16" fmlaLink="$D$10" fmlaRange="HtoL" noThreeD="1" val="0"/>
</file>

<file path=xl/ctrlProps/ctrlProp272.xml><?xml version="1.0" encoding="utf-8"?>
<formControlPr xmlns="http://schemas.microsoft.com/office/spreadsheetml/2009/9/main" objectType="Drop" dropStyle="combo" dx="16" fmlaLink="$D$11" fmlaRange="HtoL" noThreeD="1" val="0"/>
</file>

<file path=xl/ctrlProps/ctrlProp273.xml><?xml version="1.0" encoding="utf-8"?>
<formControlPr xmlns="http://schemas.microsoft.com/office/spreadsheetml/2009/9/main" objectType="Drop" dropStyle="combo" dx="16" fmlaLink="$D$12" fmlaRange="HtoL" noThreeD="1" val="0"/>
</file>

<file path=xl/ctrlProps/ctrlProp274.xml><?xml version="1.0" encoding="utf-8"?>
<formControlPr xmlns="http://schemas.microsoft.com/office/spreadsheetml/2009/9/main" objectType="Drop" dropStyle="combo" dx="16" fmlaLink="$D$13" fmlaRange="HtoL" noThreeD="1" val="0"/>
</file>

<file path=xl/ctrlProps/ctrlProp275.xml><?xml version="1.0" encoding="utf-8"?>
<formControlPr xmlns="http://schemas.microsoft.com/office/spreadsheetml/2009/9/main" objectType="Drop" dropStyle="combo" dx="16" fmlaLink="$D$14" fmlaRange="HtoL" noThreeD="1" val="0"/>
</file>

<file path=xl/ctrlProps/ctrlProp276.xml><?xml version="1.0" encoding="utf-8"?>
<formControlPr xmlns="http://schemas.microsoft.com/office/spreadsheetml/2009/9/main" objectType="Drop" dropStyle="combo" dx="16" fmlaLink="$D$15" fmlaRange="HtoL" noThreeD="1" val="0"/>
</file>

<file path=xl/ctrlProps/ctrlProp277.xml><?xml version="1.0" encoding="utf-8"?>
<formControlPr xmlns="http://schemas.microsoft.com/office/spreadsheetml/2009/9/main" objectType="Drop" dropStyle="combo" dx="16" fmlaLink="$D$16" fmlaRange="HtoL" noThreeD="1" val="0"/>
</file>

<file path=xl/ctrlProps/ctrlProp278.xml><?xml version="1.0" encoding="utf-8"?>
<formControlPr xmlns="http://schemas.microsoft.com/office/spreadsheetml/2009/9/main" objectType="Drop" dropStyle="combo" dx="16" fmlaLink="$D$17" fmlaRange="HtoL" noThreeD="1" val="0"/>
</file>

<file path=xl/ctrlProps/ctrlProp279.xml><?xml version="1.0" encoding="utf-8"?>
<formControlPr xmlns="http://schemas.microsoft.com/office/spreadsheetml/2009/9/main" objectType="Drop" dropStyle="combo" dx="16" fmlaLink="$D$18" fmlaRange="HtoL" noThreeD="1" val="0"/>
</file>

<file path=xl/ctrlProps/ctrlProp28.xml><?xml version="1.0" encoding="utf-8"?>
<formControlPr xmlns="http://schemas.microsoft.com/office/spreadsheetml/2009/9/main" objectType="Drop" dropStyle="combo" dx="16" fmlaLink="$D$7" fmlaRange="HtoL" noThreeD="1" val="0"/>
</file>

<file path=xl/ctrlProps/ctrlProp280.xml><?xml version="1.0" encoding="utf-8"?>
<formControlPr xmlns="http://schemas.microsoft.com/office/spreadsheetml/2009/9/main" objectType="Drop" dropStyle="combo" dx="16" fmlaLink="$D$19" fmlaRange="HtoL" noThreeD="1" val="0"/>
</file>

<file path=xl/ctrlProps/ctrlProp281.xml><?xml version="1.0" encoding="utf-8"?>
<formControlPr xmlns="http://schemas.microsoft.com/office/spreadsheetml/2009/9/main" objectType="Drop" dropStyle="combo" dx="16" fmlaLink="$D$20" fmlaRange="HtoL" noThreeD="1" val="0"/>
</file>

<file path=xl/ctrlProps/ctrlProp282.xml><?xml version="1.0" encoding="utf-8"?>
<formControlPr xmlns="http://schemas.microsoft.com/office/spreadsheetml/2009/9/main" objectType="Drop" dropStyle="combo" dx="16" fmlaLink="$D$21" fmlaRange="HtoL" noThreeD="1" val="0"/>
</file>

<file path=xl/ctrlProps/ctrlProp283.xml><?xml version="1.0" encoding="utf-8"?>
<formControlPr xmlns="http://schemas.microsoft.com/office/spreadsheetml/2009/9/main" objectType="Drop" dropStyle="combo" dx="16" fmlaLink="$D$22" fmlaRange="HtoL" noThreeD="1" val="0"/>
</file>

<file path=xl/ctrlProps/ctrlProp284.xml><?xml version="1.0" encoding="utf-8"?>
<formControlPr xmlns="http://schemas.microsoft.com/office/spreadsheetml/2009/9/main" objectType="Drop" dropStyle="combo" dx="16" fmlaLink="$D$23" fmlaRange="HtoL" noThreeD="1" val="0"/>
</file>

<file path=xl/ctrlProps/ctrlProp285.xml><?xml version="1.0" encoding="utf-8"?>
<formControlPr xmlns="http://schemas.microsoft.com/office/spreadsheetml/2009/9/main" objectType="Drop" dropStyle="combo" dx="16" fmlaLink="$D$24" fmlaRange="HtoL" noThreeD="1" val="0"/>
</file>

<file path=xl/ctrlProps/ctrlProp286.xml><?xml version="1.0" encoding="utf-8"?>
<formControlPr xmlns="http://schemas.microsoft.com/office/spreadsheetml/2009/9/main" objectType="Drop" dropStyle="combo" dx="16" fmlaLink="$D$25" fmlaRange="HtoL" noThreeD="1" val="0"/>
</file>

<file path=xl/ctrlProps/ctrlProp287.xml><?xml version="1.0" encoding="utf-8"?>
<formControlPr xmlns="http://schemas.microsoft.com/office/spreadsheetml/2009/9/main" objectType="Drop" dropStyle="combo" dx="16" fmlaLink="$D$26" fmlaRange="HtoL" noThreeD="1" val="0"/>
</file>

<file path=xl/ctrlProps/ctrlProp288.xml><?xml version="1.0" encoding="utf-8"?>
<formControlPr xmlns="http://schemas.microsoft.com/office/spreadsheetml/2009/9/main" objectType="Drop" dropStyle="combo" dx="16" fmlaLink="$D$27" fmlaRange="HtoL" noThreeD="1" val="0"/>
</file>

<file path=xl/ctrlProps/ctrlProp289.xml><?xml version="1.0" encoding="utf-8"?>
<formControlPr xmlns="http://schemas.microsoft.com/office/spreadsheetml/2009/9/main" objectType="Drop" dropStyle="combo" dx="16" fmlaLink="$D$4" fmlaRange="HtoL" noThreeD="1" val="0"/>
</file>

<file path=xl/ctrlProps/ctrlProp29.xml><?xml version="1.0" encoding="utf-8"?>
<formControlPr xmlns="http://schemas.microsoft.com/office/spreadsheetml/2009/9/main" objectType="Drop" dropStyle="combo" dx="16" fmlaLink="$D$8" fmlaRange="HtoL" noThreeD="1" val="0"/>
</file>

<file path=xl/ctrlProps/ctrlProp290.xml><?xml version="1.0" encoding="utf-8"?>
<formControlPr xmlns="http://schemas.microsoft.com/office/spreadsheetml/2009/9/main" objectType="Drop" dropStyle="combo" dx="16" fmlaLink="$D$5" fmlaRange="HtoL" noThreeD="1" val="0"/>
</file>

<file path=xl/ctrlProps/ctrlProp291.xml><?xml version="1.0" encoding="utf-8"?>
<formControlPr xmlns="http://schemas.microsoft.com/office/spreadsheetml/2009/9/main" objectType="Drop" dropStyle="combo" dx="16" fmlaLink="$D$6" fmlaRange="HtoL" noThreeD="1" val="0"/>
</file>

<file path=xl/ctrlProps/ctrlProp292.xml><?xml version="1.0" encoding="utf-8"?>
<formControlPr xmlns="http://schemas.microsoft.com/office/spreadsheetml/2009/9/main" objectType="Drop" dropStyle="combo" dx="16" fmlaLink="$D$7" fmlaRange="HtoL" noThreeD="1" val="0"/>
</file>

<file path=xl/ctrlProps/ctrlProp293.xml><?xml version="1.0" encoding="utf-8"?>
<formControlPr xmlns="http://schemas.microsoft.com/office/spreadsheetml/2009/9/main" objectType="Drop" dropStyle="combo" dx="16" fmlaLink="$D$8" fmlaRange="HtoL" noThreeD="1" val="0"/>
</file>

<file path=xl/ctrlProps/ctrlProp294.xml><?xml version="1.0" encoding="utf-8"?>
<formControlPr xmlns="http://schemas.microsoft.com/office/spreadsheetml/2009/9/main" objectType="Drop" dropStyle="combo" dx="16" fmlaLink="$D$9" fmlaRange="HtoL" noThreeD="1" val="0"/>
</file>

<file path=xl/ctrlProps/ctrlProp295.xml><?xml version="1.0" encoding="utf-8"?>
<formControlPr xmlns="http://schemas.microsoft.com/office/spreadsheetml/2009/9/main" objectType="Drop" dropStyle="combo" dx="16" fmlaLink="$D$10" fmlaRange="HtoL" noThreeD="1" val="0"/>
</file>

<file path=xl/ctrlProps/ctrlProp296.xml><?xml version="1.0" encoding="utf-8"?>
<formControlPr xmlns="http://schemas.microsoft.com/office/spreadsheetml/2009/9/main" objectType="Drop" dropStyle="combo" dx="16" fmlaLink="$D$11" fmlaRange="HtoL" noThreeD="1" val="0"/>
</file>

<file path=xl/ctrlProps/ctrlProp297.xml><?xml version="1.0" encoding="utf-8"?>
<formControlPr xmlns="http://schemas.microsoft.com/office/spreadsheetml/2009/9/main" objectType="Drop" dropStyle="combo" dx="16" fmlaLink="$D$12" fmlaRange="HtoL" noThreeD="1" val="0"/>
</file>

<file path=xl/ctrlProps/ctrlProp298.xml><?xml version="1.0" encoding="utf-8"?>
<formControlPr xmlns="http://schemas.microsoft.com/office/spreadsheetml/2009/9/main" objectType="Drop" dropStyle="combo" dx="16" fmlaLink="$D$13" fmlaRange="HtoL" noThreeD="1" val="0"/>
</file>

<file path=xl/ctrlProps/ctrlProp299.xml><?xml version="1.0" encoding="utf-8"?>
<formControlPr xmlns="http://schemas.microsoft.com/office/spreadsheetml/2009/9/main" objectType="Drop" dropStyle="combo" dx="16" fmlaLink="$D$14" fmlaRange="HtoL" noThreeD="1" val="0"/>
</file>

<file path=xl/ctrlProps/ctrlProp3.xml><?xml version="1.0" encoding="utf-8"?>
<formControlPr xmlns="http://schemas.microsoft.com/office/spreadsheetml/2009/9/main" objectType="Drop" dropStyle="combo" dx="16" fmlaLink="$D$6" fmlaRange="HtoL" noThreeD="1" val="0"/>
</file>

<file path=xl/ctrlProps/ctrlProp30.xml><?xml version="1.0" encoding="utf-8"?>
<formControlPr xmlns="http://schemas.microsoft.com/office/spreadsheetml/2009/9/main" objectType="Drop" dropStyle="combo" dx="16" fmlaLink="$D$9" fmlaRange="HtoL" noThreeD="1" val="0"/>
</file>

<file path=xl/ctrlProps/ctrlProp300.xml><?xml version="1.0" encoding="utf-8"?>
<formControlPr xmlns="http://schemas.microsoft.com/office/spreadsheetml/2009/9/main" objectType="Drop" dropStyle="combo" dx="16" fmlaLink="$D$15" fmlaRange="HtoL" noThreeD="1" val="0"/>
</file>

<file path=xl/ctrlProps/ctrlProp301.xml><?xml version="1.0" encoding="utf-8"?>
<formControlPr xmlns="http://schemas.microsoft.com/office/spreadsheetml/2009/9/main" objectType="Drop" dropStyle="combo" dx="16" fmlaLink="$D$16" fmlaRange="HtoL" noThreeD="1" val="0"/>
</file>

<file path=xl/ctrlProps/ctrlProp302.xml><?xml version="1.0" encoding="utf-8"?>
<formControlPr xmlns="http://schemas.microsoft.com/office/spreadsheetml/2009/9/main" objectType="Drop" dropStyle="combo" dx="16" fmlaLink="$D$17" fmlaRange="HtoL" noThreeD="1" val="0"/>
</file>

<file path=xl/ctrlProps/ctrlProp303.xml><?xml version="1.0" encoding="utf-8"?>
<formControlPr xmlns="http://schemas.microsoft.com/office/spreadsheetml/2009/9/main" objectType="Drop" dropStyle="combo" dx="16" fmlaLink="$D$18" fmlaRange="HtoL" noThreeD="1" val="0"/>
</file>

<file path=xl/ctrlProps/ctrlProp304.xml><?xml version="1.0" encoding="utf-8"?>
<formControlPr xmlns="http://schemas.microsoft.com/office/spreadsheetml/2009/9/main" objectType="Drop" dropStyle="combo" dx="16" fmlaLink="$D$19" fmlaRange="HtoL" noThreeD="1" val="0"/>
</file>

<file path=xl/ctrlProps/ctrlProp305.xml><?xml version="1.0" encoding="utf-8"?>
<formControlPr xmlns="http://schemas.microsoft.com/office/spreadsheetml/2009/9/main" objectType="Drop" dropStyle="combo" dx="16" fmlaLink="$D$20" fmlaRange="HtoL" noThreeD="1" val="0"/>
</file>

<file path=xl/ctrlProps/ctrlProp306.xml><?xml version="1.0" encoding="utf-8"?>
<formControlPr xmlns="http://schemas.microsoft.com/office/spreadsheetml/2009/9/main" objectType="Drop" dropStyle="combo" dx="16" fmlaLink="$D$21" fmlaRange="HtoL" noThreeD="1" val="0"/>
</file>

<file path=xl/ctrlProps/ctrlProp307.xml><?xml version="1.0" encoding="utf-8"?>
<formControlPr xmlns="http://schemas.microsoft.com/office/spreadsheetml/2009/9/main" objectType="Drop" dropStyle="combo" dx="16" fmlaLink="$D$22" fmlaRange="HtoL" noThreeD="1" val="0"/>
</file>

<file path=xl/ctrlProps/ctrlProp308.xml><?xml version="1.0" encoding="utf-8"?>
<formControlPr xmlns="http://schemas.microsoft.com/office/spreadsheetml/2009/9/main" objectType="Drop" dropStyle="combo" dx="16" fmlaLink="$D$23" fmlaRange="HtoL" noThreeD="1" val="0"/>
</file>

<file path=xl/ctrlProps/ctrlProp309.xml><?xml version="1.0" encoding="utf-8"?>
<formControlPr xmlns="http://schemas.microsoft.com/office/spreadsheetml/2009/9/main" objectType="Drop" dropStyle="combo" dx="16" fmlaLink="$D$24" fmlaRange="HtoL" noThreeD="1" val="0"/>
</file>

<file path=xl/ctrlProps/ctrlProp31.xml><?xml version="1.0" encoding="utf-8"?>
<formControlPr xmlns="http://schemas.microsoft.com/office/spreadsheetml/2009/9/main" objectType="Drop" dropStyle="combo" dx="16" fmlaLink="$D$10" fmlaRange="HtoL" noThreeD="1" val="0"/>
</file>

<file path=xl/ctrlProps/ctrlProp310.xml><?xml version="1.0" encoding="utf-8"?>
<formControlPr xmlns="http://schemas.microsoft.com/office/spreadsheetml/2009/9/main" objectType="Drop" dropStyle="combo" dx="16" fmlaLink="$D$25" fmlaRange="HtoL" noThreeD="1" val="0"/>
</file>

<file path=xl/ctrlProps/ctrlProp311.xml><?xml version="1.0" encoding="utf-8"?>
<formControlPr xmlns="http://schemas.microsoft.com/office/spreadsheetml/2009/9/main" objectType="Drop" dropStyle="combo" dx="16" fmlaLink="$D$26" fmlaRange="HtoL" noThreeD="1" val="0"/>
</file>

<file path=xl/ctrlProps/ctrlProp312.xml><?xml version="1.0" encoding="utf-8"?>
<formControlPr xmlns="http://schemas.microsoft.com/office/spreadsheetml/2009/9/main" objectType="Drop" dropStyle="combo" dx="16" fmlaLink="$D$27" fmlaRange="HtoL" noThreeD="1" val="0"/>
</file>

<file path=xl/ctrlProps/ctrlProp313.xml><?xml version="1.0" encoding="utf-8"?>
<formControlPr xmlns="http://schemas.microsoft.com/office/spreadsheetml/2009/9/main" objectType="Drop" dropStyle="combo" dx="16" fmlaLink="$D$4" fmlaRange="HtoL" noThreeD="1" val="0"/>
</file>

<file path=xl/ctrlProps/ctrlProp314.xml><?xml version="1.0" encoding="utf-8"?>
<formControlPr xmlns="http://schemas.microsoft.com/office/spreadsheetml/2009/9/main" objectType="Drop" dropStyle="combo" dx="16" fmlaLink="$D$5" fmlaRange="HtoL" noThreeD="1" val="0"/>
</file>

<file path=xl/ctrlProps/ctrlProp315.xml><?xml version="1.0" encoding="utf-8"?>
<formControlPr xmlns="http://schemas.microsoft.com/office/spreadsheetml/2009/9/main" objectType="Drop" dropStyle="combo" dx="16" fmlaLink="$D$6" fmlaRange="HtoL" noThreeD="1" val="0"/>
</file>

<file path=xl/ctrlProps/ctrlProp316.xml><?xml version="1.0" encoding="utf-8"?>
<formControlPr xmlns="http://schemas.microsoft.com/office/spreadsheetml/2009/9/main" objectType="Drop" dropStyle="combo" dx="16" fmlaLink="$D$7" fmlaRange="HtoL" noThreeD="1" val="0"/>
</file>

<file path=xl/ctrlProps/ctrlProp317.xml><?xml version="1.0" encoding="utf-8"?>
<formControlPr xmlns="http://schemas.microsoft.com/office/spreadsheetml/2009/9/main" objectType="Drop" dropStyle="combo" dx="16" fmlaLink="$D$8" fmlaRange="HtoL" noThreeD="1" val="0"/>
</file>

<file path=xl/ctrlProps/ctrlProp318.xml><?xml version="1.0" encoding="utf-8"?>
<formControlPr xmlns="http://schemas.microsoft.com/office/spreadsheetml/2009/9/main" objectType="Drop" dropStyle="combo" dx="16" fmlaLink="$D$9" fmlaRange="HtoL" noThreeD="1" val="0"/>
</file>

<file path=xl/ctrlProps/ctrlProp319.xml><?xml version="1.0" encoding="utf-8"?>
<formControlPr xmlns="http://schemas.microsoft.com/office/spreadsheetml/2009/9/main" objectType="Drop" dropStyle="combo" dx="16" fmlaLink="$D$10" fmlaRange="HtoL" noThreeD="1" val="0"/>
</file>

<file path=xl/ctrlProps/ctrlProp32.xml><?xml version="1.0" encoding="utf-8"?>
<formControlPr xmlns="http://schemas.microsoft.com/office/spreadsheetml/2009/9/main" objectType="Drop" dropStyle="combo" dx="16" fmlaLink="$D$11" fmlaRange="HtoL" noThreeD="1" val="0"/>
</file>

<file path=xl/ctrlProps/ctrlProp320.xml><?xml version="1.0" encoding="utf-8"?>
<formControlPr xmlns="http://schemas.microsoft.com/office/spreadsheetml/2009/9/main" objectType="Drop" dropStyle="combo" dx="16" fmlaLink="$D$11" fmlaRange="HtoL" noThreeD="1" val="0"/>
</file>

<file path=xl/ctrlProps/ctrlProp321.xml><?xml version="1.0" encoding="utf-8"?>
<formControlPr xmlns="http://schemas.microsoft.com/office/spreadsheetml/2009/9/main" objectType="Drop" dropStyle="combo" dx="16" fmlaLink="$D$12" fmlaRange="HtoL" noThreeD="1" val="0"/>
</file>

<file path=xl/ctrlProps/ctrlProp322.xml><?xml version="1.0" encoding="utf-8"?>
<formControlPr xmlns="http://schemas.microsoft.com/office/spreadsheetml/2009/9/main" objectType="Drop" dropStyle="combo" dx="16" fmlaLink="$D$13" fmlaRange="HtoL" noThreeD="1" val="0"/>
</file>

<file path=xl/ctrlProps/ctrlProp323.xml><?xml version="1.0" encoding="utf-8"?>
<formControlPr xmlns="http://schemas.microsoft.com/office/spreadsheetml/2009/9/main" objectType="Drop" dropStyle="combo" dx="16" fmlaLink="$D$14" fmlaRange="HtoL" noThreeD="1" val="0"/>
</file>

<file path=xl/ctrlProps/ctrlProp324.xml><?xml version="1.0" encoding="utf-8"?>
<formControlPr xmlns="http://schemas.microsoft.com/office/spreadsheetml/2009/9/main" objectType="Drop" dropStyle="combo" dx="16" fmlaLink="$D$15" fmlaRange="HtoL" noThreeD="1" val="0"/>
</file>

<file path=xl/ctrlProps/ctrlProp325.xml><?xml version="1.0" encoding="utf-8"?>
<formControlPr xmlns="http://schemas.microsoft.com/office/spreadsheetml/2009/9/main" objectType="Drop" dropStyle="combo" dx="16" fmlaLink="$D$16" fmlaRange="HtoL" noThreeD="1" val="0"/>
</file>

<file path=xl/ctrlProps/ctrlProp326.xml><?xml version="1.0" encoding="utf-8"?>
<formControlPr xmlns="http://schemas.microsoft.com/office/spreadsheetml/2009/9/main" objectType="Drop" dropStyle="combo" dx="16" fmlaLink="$D$17" fmlaRange="HtoL" noThreeD="1" val="0"/>
</file>

<file path=xl/ctrlProps/ctrlProp327.xml><?xml version="1.0" encoding="utf-8"?>
<formControlPr xmlns="http://schemas.microsoft.com/office/spreadsheetml/2009/9/main" objectType="Drop" dropStyle="combo" dx="16" fmlaLink="$D$18" fmlaRange="HtoL" noThreeD="1" val="0"/>
</file>

<file path=xl/ctrlProps/ctrlProp328.xml><?xml version="1.0" encoding="utf-8"?>
<formControlPr xmlns="http://schemas.microsoft.com/office/spreadsheetml/2009/9/main" objectType="Drop" dropStyle="combo" dx="16" fmlaLink="$D$19" fmlaRange="HtoL" noThreeD="1" val="0"/>
</file>

<file path=xl/ctrlProps/ctrlProp329.xml><?xml version="1.0" encoding="utf-8"?>
<formControlPr xmlns="http://schemas.microsoft.com/office/spreadsheetml/2009/9/main" objectType="Drop" dropStyle="combo" dx="16" fmlaLink="$D$20" fmlaRange="HtoL" noThreeD="1" val="0"/>
</file>

<file path=xl/ctrlProps/ctrlProp33.xml><?xml version="1.0" encoding="utf-8"?>
<formControlPr xmlns="http://schemas.microsoft.com/office/spreadsheetml/2009/9/main" objectType="Drop" dropStyle="combo" dx="16" fmlaLink="$D$12" fmlaRange="HtoL" noThreeD="1" val="0"/>
</file>

<file path=xl/ctrlProps/ctrlProp330.xml><?xml version="1.0" encoding="utf-8"?>
<formControlPr xmlns="http://schemas.microsoft.com/office/spreadsheetml/2009/9/main" objectType="Drop" dropStyle="combo" dx="16" fmlaLink="$D$21" fmlaRange="HtoL" noThreeD="1" val="0"/>
</file>

<file path=xl/ctrlProps/ctrlProp331.xml><?xml version="1.0" encoding="utf-8"?>
<formControlPr xmlns="http://schemas.microsoft.com/office/spreadsheetml/2009/9/main" objectType="Drop" dropStyle="combo" dx="16" fmlaLink="$D$22" fmlaRange="HtoL" noThreeD="1" val="0"/>
</file>

<file path=xl/ctrlProps/ctrlProp332.xml><?xml version="1.0" encoding="utf-8"?>
<formControlPr xmlns="http://schemas.microsoft.com/office/spreadsheetml/2009/9/main" objectType="Drop" dropStyle="combo" dx="16" fmlaLink="$D$23" fmlaRange="HtoL" noThreeD="1" val="0"/>
</file>

<file path=xl/ctrlProps/ctrlProp333.xml><?xml version="1.0" encoding="utf-8"?>
<formControlPr xmlns="http://schemas.microsoft.com/office/spreadsheetml/2009/9/main" objectType="Drop" dropStyle="combo" dx="16" fmlaLink="$D$24" fmlaRange="HtoL" noThreeD="1" val="0"/>
</file>

<file path=xl/ctrlProps/ctrlProp334.xml><?xml version="1.0" encoding="utf-8"?>
<formControlPr xmlns="http://schemas.microsoft.com/office/spreadsheetml/2009/9/main" objectType="Drop" dropStyle="combo" dx="16" fmlaLink="$D$25" fmlaRange="HtoL" noThreeD="1" val="0"/>
</file>

<file path=xl/ctrlProps/ctrlProp335.xml><?xml version="1.0" encoding="utf-8"?>
<formControlPr xmlns="http://schemas.microsoft.com/office/spreadsheetml/2009/9/main" objectType="Drop" dropStyle="combo" dx="16" fmlaLink="$D$26" fmlaRange="HtoL" noThreeD="1" val="0"/>
</file>

<file path=xl/ctrlProps/ctrlProp336.xml><?xml version="1.0" encoding="utf-8"?>
<formControlPr xmlns="http://schemas.microsoft.com/office/spreadsheetml/2009/9/main" objectType="Drop" dropStyle="combo" dx="16" fmlaLink="$D$27" fmlaRange="HtoL" noThreeD="1" val="0"/>
</file>

<file path=xl/ctrlProps/ctrlProp337.xml><?xml version="1.0" encoding="utf-8"?>
<formControlPr xmlns="http://schemas.microsoft.com/office/spreadsheetml/2009/9/main" objectType="Drop" dropStyle="combo" dx="16" fmlaLink="$D$4" fmlaRange="HtoL" noThreeD="1" val="0"/>
</file>

<file path=xl/ctrlProps/ctrlProp338.xml><?xml version="1.0" encoding="utf-8"?>
<formControlPr xmlns="http://schemas.microsoft.com/office/spreadsheetml/2009/9/main" objectType="Drop" dropStyle="combo" dx="16" fmlaLink="$D$5" fmlaRange="HtoL" noThreeD="1" val="0"/>
</file>

<file path=xl/ctrlProps/ctrlProp339.xml><?xml version="1.0" encoding="utf-8"?>
<formControlPr xmlns="http://schemas.microsoft.com/office/spreadsheetml/2009/9/main" objectType="Drop" dropStyle="combo" dx="16" fmlaLink="$D$6" fmlaRange="HtoL" noThreeD="1" val="0"/>
</file>

<file path=xl/ctrlProps/ctrlProp34.xml><?xml version="1.0" encoding="utf-8"?>
<formControlPr xmlns="http://schemas.microsoft.com/office/spreadsheetml/2009/9/main" objectType="Drop" dropStyle="combo" dx="16" fmlaLink="$D$13" fmlaRange="HtoL" noThreeD="1" val="0"/>
</file>

<file path=xl/ctrlProps/ctrlProp340.xml><?xml version="1.0" encoding="utf-8"?>
<formControlPr xmlns="http://schemas.microsoft.com/office/spreadsheetml/2009/9/main" objectType="Drop" dropStyle="combo" dx="16" fmlaLink="$D$7" fmlaRange="HtoL" noThreeD="1" val="0"/>
</file>

<file path=xl/ctrlProps/ctrlProp341.xml><?xml version="1.0" encoding="utf-8"?>
<formControlPr xmlns="http://schemas.microsoft.com/office/spreadsheetml/2009/9/main" objectType="Drop" dropStyle="combo" dx="16" fmlaLink="$D$8" fmlaRange="HtoL" noThreeD="1" val="0"/>
</file>

<file path=xl/ctrlProps/ctrlProp342.xml><?xml version="1.0" encoding="utf-8"?>
<formControlPr xmlns="http://schemas.microsoft.com/office/spreadsheetml/2009/9/main" objectType="Drop" dropStyle="combo" dx="16" fmlaLink="$D$9" fmlaRange="HtoL" noThreeD="1" val="0"/>
</file>

<file path=xl/ctrlProps/ctrlProp343.xml><?xml version="1.0" encoding="utf-8"?>
<formControlPr xmlns="http://schemas.microsoft.com/office/spreadsheetml/2009/9/main" objectType="Drop" dropStyle="combo" dx="16" fmlaLink="$D$10" fmlaRange="HtoL" noThreeD="1" val="0"/>
</file>

<file path=xl/ctrlProps/ctrlProp344.xml><?xml version="1.0" encoding="utf-8"?>
<formControlPr xmlns="http://schemas.microsoft.com/office/spreadsheetml/2009/9/main" objectType="Drop" dropStyle="combo" dx="16" fmlaLink="$D$11" fmlaRange="HtoL" noThreeD="1" val="0"/>
</file>

<file path=xl/ctrlProps/ctrlProp345.xml><?xml version="1.0" encoding="utf-8"?>
<formControlPr xmlns="http://schemas.microsoft.com/office/spreadsheetml/2009/9/main" objectType="Drop" dropStyle="combo" dx="16" fmlaLink="$D$12" fmlaRange="HtoL" noThreeD="1" val="0"/>
</file>

<file path=xl/ctrlProps/ctrlProp346.xml><?xml version="1.0" encoding="utf-8"?>
<formControlPr xmlns="http://schemas.microsoft.com/office/spreadsheetml/2009/9/main" objectType="Drop" dropStyle="combo" dx="16" fmlaLink="$D$13" fmlaRange="HtoL" noThreeD="1" val="0"/>
</file>

<file path=xl/ctrlProps/ctrlProp347.xml><?xml version="1.0" encoding="utf-8"?>
<formControlPr xmlns="http://schemas.microsoft.com/office/spreadsheetml/2009/9/main" objectType="Drop" dropStyle="combo" dx="16" fmlaLink="$D$14" fmlaRange="HtoL" noThreeD="1" val="0"/>
</file>

<file path=xl/ctrlProps/ctrlProp348.xml><?xml version="1.0" encoding="utf-8"?>
<formControlPr xmlns="http://schemas.microsoft.com/office/spreadsheetml/2009/9/main" objectType="Drop" dropStyle="combo" dx="16" fmlaLink="$D$15" fmlaRange="HtoL" noThreeD="1" val="0"/>
</file>

<file path=xl/ctrlProps/ctrlProp349.xml><?xml version="1.0" encoding="utf-8"?>
<formControlPr xmlns="http://schemas.microsoft.com/office/spreadsheetml/2009/9/main" objectType="Drop" dropStyle="combo" dx="16" fmlaLink="$D$16" fmlaRange="HtoL" noThreeD="1" val="0"/>
</file>

<file path=xl/ctrlProps/ctrlProp35.xml><?xml version="1.0" encoding="utf-8"?>
<formControlPr xmlns="http://schemas.microsoft.com/office/spreadsheetml/2009/9/main" objectType="Drop" dropStyle="combo" dx="16" fmlaLink="$D$14" fmlaRange="HtoL" noThreeD="1" val="0"/>
</file>

<file path=xl/ctrlProps/ctrlProp350.xml><?xml version="1.0" encoding="utf-8"?>
<formControlPr xmlns="http://schemas.microsoft.com/office/spreadsheetml/2009/9/main" objectType="Drop" dropStyle="combo" dx="16" fmlaLink="$D$17" fmlaRange="HtoL" noThreeD="1" val="0"/>
</file>

<file path=xl/ctrlProps/ctrlProp351.xml><?xml version="1.0" encoding="utf-8"?>
<formControlPr xmlns="http://schemas.microsoft.com/office/spreadsheetml/2009/9/main" objectType="Drop" dropStyle="combo" dx="16" fmlaLink="$D$18" fmlaRange="HtoL" noThreeD="1" val="0"/>
</file>

<file path=xl/ctrlProps/ctrlProp352.xml><?xml version="1.0" encoding="utf-8"?>
<formControlPr xmlns="http://schemas.microsoft.com/office/spreadsheetml/2009/9/main" objectType="Drop" dropStyle="combo" dx="16" fmlaLink="$D$19" fmlaRange="HtoL" noThreeD="1" val="0"/>
</file>

<file path=xl/ctrlProps/ctrlProp353.xml><?xml version="1.0" encoding="utf-8"?>
<formControlPr xmlns="http://schemas.microsoft.com/office/spreadsheetml/2009/9/main" objectType="Drop" dropStyle="combo" dx="16" fmlaLink="$D$20" fmlaRange="HtoL" noThreeD="1" val="0"/>
</file>

<file path=xl/ctrlProps/ctrlProp354.xml><?xml version="1.0" encoding="utf-8"?>
<formControlPr xmlns="http://schemas.microsoft.com/office/spreadsheetml/2009/9/main" objectType="Drop" dropStyle="combo" dx="16" fmlaLink="$D$21" fmlaRange="HtoL" noThreeD="1" val="0"/>
</file>

<file path=xl/ctrlProps/ctrlProp355.xml><?xml version="1.0" encoding="utf-8"?>
<formControlPr xmlns="http://schemas.microsoft.com/office/spreadsheetml/2009/9/main" objectType="Drop" dropStyle="combo" dx="16" fmlaLink="$D$22" fmlaRange="HtoL" noThreeD="1" val="0"/>
</file>

<file path=xl/ctrlProps/ctrlProp356.xml><?xml version="1.0" encoding="utf-8"?>
<formControlPr xmlns="http://schemas.microsoft.com/office/spreadsheetml/2009/9/main" objectType="Drop" dropStyle="combo" dx="16" fmlaLink="$D$23" fmlaRange="HtoL" noThreeD="1" val="0"/>
</file>

<file path=xl/ctrlProps/ctrlProp357.xml><?xml version="1.0" encoding="utf-8"?>
<formControlPr xmlns="http://schemas.microsoft.com/office/spreadsheetml/2009/9/main" objectType="Drop" dropStyle="combo" dx="16" fmlaLink="$D$24" fmlaRange="HtoL" noThreeD="1" val="0"/>
</file>

<file path=xl/ctrlProps/ctrlProp358.xml><?xml version="1.0" encoding="utf-8"?>
<formControlPr xmlns="http://schemas.microsoft.com/office/spreadsheetml/2009/9/main" objectType="Drop" dropStyle="combo" dx="16" fmlaLink="$D$25" fmlaRange="HtoL" noThreeD="1" val="0"/>
</file>

<file path=xl/ctrlProps/ctrlProp359.xml><?xml version="1.0" encoding="utf-8"?>
<formControlPr xmlns="http://schemas.microsoft.com/office/spreadsheetml/2009/9/main" objectType="Drop" dropStyle="combo" dx="16" fmlaLink="$D$26" fmlaRange="HtoL" noThreeD="1" val="0"/>
</file>

<file path=xl/ctrlProps/ctrlProp36.xml><?xml version="1.0" encoding="utf-8"?>
<formControlPr xmlns="http://schemas.microsoft.com/office/spreadsheetml/2009/9/main" objectType="Drop" dropStyle="combo" dx="16" fmlaLink="$D$15" fmlaRange="HtoL" noThreeD="1" val="0"/>
</file>

<file path=xl/ctrlProps/ctrlProp360.xml><?xml version="1.0" encoding="utf-8"?>
<formControlPr xmlns="http://schemas.microsoft.com/office/spreadsheetml/2009/9/main" objectType="Drop" dropStyle="combo" dx="16" fmlaLink="$D$27" fmlaRange="HtoL" noThreeD="1" val="0"/>
</file>

<file path=xl/ctrlProps/ctrlProp361.xml><?xml version="1.0" encoding="utf-8"?>
<formControlPr xmlns="http://schemas.microsoft.com/office/spreadsheetml/2009/9/main" objectType="Drop" dropStyle="combo" dx="16" fmlaLink="$D$4" fmlaRange="HtoL" noThreeD="1" val="0"/>
</file>

<file path=xl/ctrlProps/ctrlProp362.xml><?xml version="1.0" encoding="utf-8"?>
<formControlPr xmlns="http://schemas.microsoft.com/office/spreadsheetml/2009/9/main" objectType="Drop" dropStyle="combo" dx="16" fmlaLink="$D$5" fmlaRange="HtoL" noThreeD="1" val="0"/>
</file>

<file path=xl/ctrlProps/ctrlProp363.xml><?xml version="1.0" encoding="utf-8"?>
<formControlPr xmlns="http://schemas.microsoft.com/office/spreadsheetml/2009/9/main" objectType="Drop" dropStyle="combo" dx="16" fmlaLink="$D$6" fmlaRange="HtoL" noThreeD="1" val="0"/>
</file>

<file path=xl/ctrlProps/ctrlProp364.xml><?xml version="1.0" encoding="utf-8"?>
<formControlPr xmlns="http://schemas.microsoft.com/office/spreadsheetml/2009/9/main" objectType="Drop" dropStyle="combo" dx="16" fmlaLink="$D$7" fmlaRange="HtoL" noThreeD="1" val="0"/>
</file>

<file path=xl/ctrlProps/ctrlProp365.xml><?xml version="1.0" encoding="utf-8"?>
<formControlPr xmlns="http://schemas.microsoft.com/office/spreadsheetml/2009/9/main" objectType="Drop" dropStyle="combo" dx="16" fmlaLink="$D$8" fmlaRange="HtoL" noThreeD="1" val="0"/>
</file>

<file path=xl/ctrlProps/ctrlProp366.xml><?xml version="1.0" encoding="utf-8"?>
<formControlPr xmlns="http://schemas.microsoft.com/office/spreadsheetml/2009/9/main" objectType="Drop" dropStyle="combo" dx="16" fmlaLink="$D$9" fmlaRange="HtoL" noThreeD="1" val="0"/>
</file>

<file path=xl/ctrlProps/ctrlProp367.xml><?xml version="1.0" encoding="utf-8"?>
<formControlPr xmlns="http://schemas.microsoft.com/office/spreadsheetml/2009/9/main" objectType="Drop" dropStyle="combo" dx="16" fmlaLink="$D$10" fmlaRange="HtoL" noThreeD="1" val="0"/>
</file>

<file path=xl/ctrlProps/ctrlProp368.xml><?xml version="1.0" encoding="utf-8"?>
<formControlPr xmlns="http://schemas.microsoft.com/office/spreadsheetml/2009/9/main" objectType="Drop" dropStyle="combo" dx="16" fmlaLink="$D$11" fmlaRange="HtoL" noThreeD="1" val="0"/>
</file>

<file path=xl/ctrlProps/ctrlProp369.xml><?xml version="1.0" encoding="utf-8"?>
<formControlPr xmlns="http://schemas.microsoft.com/office/spreadsheetml/2009/9/main" objectType="Drop" dropStyle="combo" dx="16" fmlaLink="$D$12" fmlaRange="HtoL" noThreeD="1" val="0"/>
</file>

<file path=xl/ctrlProps/ctrlProp37.xml><?xml version="1.0" encoding="utf-8"?>
<formControlPr xmlns="http://schemas.microsoft.com/office/spreadsheetml/2009/9/main" objectType="Drop" dropStyle="combo" dx="16" fmlaLink="$D$16" fmlaRange="HtoL" noThreeD="1" val="0"/>
</file>

<file path=xl/ctrlProps/ctrlProp370.xml><?xml version="1.0" encoding="utf-8"?>
<formControlPr xmlns="http://schemas.microsoft.com/office/spreadsheetml/2009/9/main" objectType="Drop" dropStyle="combo" dx="16" fmlaLink="$D$13" fmlaRange="HtoL" noThreeD="1" val="0"/>
</file>

<file path=xl/ctrlProps/ctrlProp371.xml><?xml version="1.0" encoding="utf-8"?>
<formControlPr xmlns="http://schemas.microsoft.com/office/spreadsheetml/2009/9/main" objectType="Drop" dropStyle="combo" dx="16" fmlaLink="$D$14" fmlaRange="HtoL" noThreeD="1" val="0"/>
</file>

<file path=xl/ctrlProps/ctrlProp372.xml><?xml version="1.0" encoding="utf-8"?>
<formControlPr xmlns="http://schemas.microsoft.com/office/spreadsheetml/2009/9/main" objectType="Drop" dropStyle="combo" dx="16" fmlaLink="$D$15" fmlaRange="HtoL" noThreeD="1" val="0"/>
</file>

<file path=xl/ctrlProps/ctrlProp373.xml><?xml version="1.0" encoding="utf-8"?>
<formControlPr xmlns="http://schemas.microsoft.com/office/spreadsheetml/2009/9/main" objectType="Drop" dropStyle="combo" dx="16" fmlaLink="$D$16" fmlaRange="HtoL" noThreeD="1" val="0"/>
</file>

<file path=xl/ctrlProps/ctrlProp374.xml><?xml version="1.0" encoding="utf-8"?>
<formControlPr xmlns="http://schemas.microsoft.com/office/spreadsheetml/2009/9/main" objectType="Drop" dropStyle="combo" dx="16" fmlaLink="$D$17" fmlaRange="HtoL" noThreeD="1" val="0"/>
</file>

<file path=xl/ctrlProps/ctrlProp375.xml><?xml version="1.0" encoding="utf-8"?>
<formControlPr xmlns="http://schemas.microsoft.com/office/spreadsheetml/2009/9/main" objectType="Drop" dropStyle="combo" dx="16" fmlaLink="$D$18" fmlaRange="HtoL" noThreeD="1" val="0"/>
</file>

<file path=xl/ctrlProps/ctrlProp376.xml><?xml version="1.0" encoding="utf-8"?>
<formControlPr xmlns="http://schemas.microsoft.com/office/spreadsheetml/2009/9/main" objectType="Drop" dropStyle="combo" dx="16" fmlaLink="$D$19" fmlaRange="HtoL" noThreeD="1" val="0"/>
</file>

<file path=xl/ctrlProps/ctrlProp377.xml><?xml version="1.0" encoding="utf-8"?>
<formControlPr xmlns="http://schemas.microsoft.com/office/spreadsheetml/2009/9/main" objectType="Drop" dropStyle="combo" dx="16" fmlaLink="$D$20" fmlaRange="HtoL" noThreeD="1" val="0"/>
</file>

<file path=xl/ctrlProps/ctrlProp378.xml><?xml version="1.0" encoding="utf-8"?>
<formControlPr xmlns="http://schemas.microsoft.com/office/spreadsheetml/2009/9/main" objectType="Drop" dropStyle="combo" dx="16" fmlaLink="$D$21" fmlaRange="HtoL" noThreeD="1" val="0"/>
</file>

<file path=xl/ctrlProps/ctrlProp379.xml><?xml version="1.0" encoding="utf-8"?>
<formControlPr xmlns="http://schemas.microsoft.com/office/spreadsheetml/2009/9/main" objectType="Drop" dropStyle="combo" dx="16" fmlaLink="$D$22" fmlaRange="HtoL" noThreeD="1" val="0"/>
</file>

<file path=xl/ctrlProps/ctrlProp38.xml><?xml version="1.0" encoding="utf-8"?>
<formControlPr xmlns="http://schemas.microsoft.com/office/spreadsheetml/2009/9/main" objectType="Drop" dropStyle="combo" dx="16" fmlaLink="$D$17" fmlaRange="HtoL" noThreeD="1" val="0"/>
</file>

<file path=xl/ctrlProps/ctrlProp380.xml><?xml version="1.0" encoding="utf-8"?>
<formControlPr xmlns="http://schemas.microsoft.com/office/spreadsheetml/2009/9/main" objectType="Drop" dropStyle="combo" dx="16" fmlaLink="$D$23" fmlaRange="HtoL" noThreeD="1" val="0"/>
</file>

<file path=xl/ctrlProps/ctrlProp381.xml><?xml version="1.0" encoding="utf-8"?>
<formControlPr xmlns="http://schemas.microsoft.com/office/spreadsheetml/2009/9/main" objectType="Drop" dropStyle="combo" dx="16" fmlaLink="$D$24" fmlaRange="HtoL" noThreeD="1" val="0"/>
</file>

<file path=xl/ctrlProps/ctrlProp382.xml><?xml version="1.0" encoding="utf-8"?>
<formControlPr xmlns="http://schemas.microsoft.com/office/spreadsheetml/2009/9/main" objectType="Drop" dropStyle="combo" dx="16" fmlaLink="$D$25" fmlaRange="HtoL" noThreeD="1" val="0"/>
</file>

<file path=xl/ctrlProps/ctrlProp383.xml><?xml version="1.0" encoding="utf-8"?>
<formControlPr xmlns="http://schemas.microsoft.com/office/spreadsheetml/2009/9/main" objectType="Drop" dropStyle="combo" dx="16" fmlaLink="$D$26" fmlaRange="HtoL" noThreeD="1" val="0"/>
</file>

<file path=xl/ctrlProps/ctrlProp384.xml><?xml version="1.0" encoding="utf-8"?>
<formControlPr xmlns="http://schemas.microsoft.com/office/spreadsheetml/2009/9/main" objectType="Drop" dropStyle="combo" dx="16" fmlaLink="$D$27" fmlaRange="HtoL" noThreeD="1" val="0"/>
</file>

<file path=xl/ctrlProps/ctrlProp385.xml><?xml version="1.0" encoding="utf-8"?>
<formControlPr xmlns="http://schemas.microsoft.com/office/spreadsheetml/2009/9/main" objectType="Drop" dropStyle="combo" dx="16" fmlaLink="$D$4" fmlaRange="HtoL" noThreeD="1" val="0"/>
</file>

<file path=xl/ctrlProps/ctrlProp386.xml><?xml version="1.0" encoding="utf-8"?>
<formControlPr xmlns="http://schemas.microsoft.com/office/spreadsheetml/2009/9/main" objectType="Drop" dropStyle="combo" dx="16" fmlaLink="$D$5" fmlaRange="HtoL" noThreeD="1" val="0"/>
</file>

<file path=xl/ctrlProps/ctrlProp387.xml><?xml version="1.0" encoding="utf-8"?>
<formControlPr xmlns="http://schemas.microsoft.com/office/spreadsheetml/2009/9/main" objectType="Drop" dropStyle="combo" dx="16" fmlaLink="$D$6" fmlaRange="HtoL" noThreeD="1" val="0"/>
</file>

<file path=xl/ctrlProps/ctrlProp388.xml><?xml version="1.0" encoding="utf-8"?>
<formControlPr xmlns="http://schemas.microsoft.com/office/spreadsheetml/2009/9/main" objectType="Drop" dropStyle="combo" dx="16" fmlaLink="$D$7" fmlaRange="HtoL" noThreeD="1" val="0"/>
</file>

<file path=xl/ctrlProps/ctrlProp389.xml><?xml version="1.0" encoding="utf-8"?>
<formControlPr xmlns="http://schemas.microsoft.com/office/spreadsheetml/2009/9/main" objectType="Drop" dropStyle="combo" dx="16" fmlaLink="$D$8" fmlaRange="HtoL" noThreeD="1" val="0"/>
</file>

<file path=xl/ctrlProps/ctrlProp39.xml><?xml version="1.0" encoding="utf-8"?>
<formControlPr xmlns="http://schemas.microsoft.com/office/spreadsheetml/2009/9/main" objectType="Drop" dropStyle="combo" dx="16" fmlaLink="$D$18" fmlaRange="HtoL" noThreeD="1" val="0"/>
</file>

<file path=xl/ctrlProps/ctrlProp390.xml><?xml version="1.0" encoding="utf-8"?>
<formControlPr xmlns="http://schemas.microsoft.com/office/spreadsheetml/2009/9/main" objectType="Drop" dropStyle="combo" dx="16" fmlaLink="$D$9" fmlaRange="HtoL" noThreeD="1" val="0"/>
</file>

<file path=xl/ctrlProps/ctrlProp391.xml><?xml version="1.0" encoding="utf-8"?>
<formControlPr xmlns="http://schemas.microsoft.com/office/spreadsheetml/2009/9/main" objectType="Drop" dropStyle="combo" dx="16" fmlaLink="$D$10" fmlaRange="HtoL" noThreeD="1" val="0"/>
</file>

<file path=xl/ctrlProps/ctrlProp392.xml><?xml version="1.0" encoding="utf-8"?>
<formControlPr xmlns="http://schemas.microsoft.com/office/spreadsheetml/2009/9/main" objectType="Drop" dropStyle="combo" dx="16" fmlaLink="$D$11" fmlaRange="HtoL" noThreeD="1" val="0"/>
</file>

<file path=xl/ctrlProps/ctrlProp393.xml><?xml version="1.0" encoding="utf-8"?>
<formControlPr xmlns="http://schemas.microsoft.com/office/spreadsheetml/2009/9/main" objectType="Drop" dropStyle="combo" dx="16" fmlaLink="$D$12" fmlaRange="HtoL" noThreeD="1" val="0"/>
</file>

<file path=xl/ctrlProps/ctrlProp394.xml><?xml version="1.0" encoding="utf-8"?>
<formControlPr xmlns="http://schemas.microsoft.com/office/spreadsheetml/2009/9/main" objectType="Drop" dropStyle="combo" dx="16" fmlaLink="$D$13" fmlaRange="HtoL" noThreeD="1" val="0"/>
</file>

<file path=xl/ctrlProps/ctrlProp395.xml><?xml version="1.0" encoding="utf-8"?>
<formControlPr xmlns="http://schemas.microsoft.com/office/spreadsheetml/2009/9/main" objectType="Drop" dropStyle="combo" dx="16" fmlaLink="$D$14" fmlaRange="HtoL" noThreeD="1" val="0"/>
</file>

<file path=xl/ctrlProps/ctrlProp396.xml><?xml version="1.0" encoding="utf-8"?>
<formControlPr xmlns="http://schemas.microsoft.com/office/spreadsheetml/2009/9/main" objectType="Drop" dropStyle="combo" dx="16" fmlaLink="$D$15" fmlaRange="HtoL" noThreeD="1" val="0"/>
</file>

<file path=xl/ctrlProps/ctrlProp397.xml><?xml version="1.0" encoding="utf-8"?>
<formControlPr xmlns="http://schemas.microsoft.com/office/spreadsheetml/2009/9/main" objectType="Drop" dropStyle="combo" dx="16" fmlaLink="$D$16" fmlaRange="HtoL" noThreeD="1" val="0"/>
</file>

<file path=xl/ctrlProps/ctrlProp398.xml><?xml version="1.0" encoding="utf-8"?>
<formControlPr xmlns="http://schemas.microsoft.com/office/spreadsheetml/2009/9/main" objectType="Drop" dropStyle="combo" dx="16" fmlaLink="$D$17" fmlaRange="HtoL" noThreeD="1" val="0"/>
</file>

<file path=xl/ctrlProps/ctrlProp399.xml><?xml version="1.0" encoding="utf-8"?>
<formControlPr xmlns="http://schemas.microsoft.com/office/spreadsheetml/2009/9/main" objectType="Drop" dropStyle="combo" dx="16" fmlaLink="$D$18" fmlaRange="HtoL" noThreeD="1" val="0"/>
</file>

<file path=xl/ctrlProps/ctrlProp4.xml><?xml version="1.0" encoding="utf-8"?>
<formControlPr xmlns="http://schemas.microsoft.com/office/spreadsheetml/2009/9/main" objectType="Drop" dropStyle="combo" dx="16" fmlaLink="$D$7" fmlaRange="HtoL" noThreeD="1" val="0"/>
</file>

<file path=xl/ctrlProps/ctrlProp40.xml><?xml version="1.0" encoding="utf-8"?>
<formControlPr xmlns="http://schemas.microsoft.com/office/spreadsheetml/2009/9/main" objectType="Drop" dropStyle="combo" dx="16" fmlaLink="$D$19" fmlaRange="HtoL" noThreeD="1" val="0"/>
</file>

<file path=xl/ctrlProps/ctrlProp400.xml><?xml version="1.0" encoding="utf-8"?>
<formControlPr xmlns="http://schemas.microsoft.com/office/spreadsheetml/2009/9/main" objectType="Drop" dropStyle="combo" dx="16" fmlaLink="$D$19" fmlaRange="HtoL" noThreeD="1" val="0"/>
</file>

<file path=xl/ctrlProps/ctrlProp401.xml><?xml version="1.0" encoding="utf-8"?>
<formControlPr xmlns="http://schemas.microsoft.com/office/spreadsheetml/2009/9/main" objectType="Drop" dropStyle="combo" dx="16" fmlaLink="$D$20" fmlaRange="HtoL" noThreeD="1" val="0"/>
</file>

<file path=xl/ctrlProps/ctrlProp402.xml><?xml version="1.0" encoding="utf-8"?>
<formControlPr xmlns="http://schemas.microsoft.com/office/spreadsheetml/2009/9/main" objectType="Drop" dropStyle="combo" dx="16" fmlaLink="$D$21" fmlaRange="HtoL" noThreeD="1" val="0"/>
</file>

<file path=xl/ctrlProps/ctrlProp403.xml><?xml version="1.0" encoding="utf-8"?>
<formControlPr xmlns="http://schemas.microsoft.com/office/spreadsheetml/2009/9/main" objectType="Drop" dropStyle="combo" dx="16" fmlaLink="$D$22" fmlaRange="HtoL" noThreeD="1" val="0"/>
</file>

<file path=xl/ctrlProps/ctrlProp404.xml><?xml version="1.0" encoding="utf-8"?>
<formControlPr xmlns="http://schemas.microsoft.com/office/spreadsheetml/2009/9/main" objectType="Drop" dropStyle="combo" dx="16" fmlaLink="$D$23" fmlaRange="HtoL" noThreeD="1" val="0"/>
</file>

<file path=xl/ctrlProps/ctrlProp405.xml><?xml version="1.0" encoding="utf-8"?>
<formControlPr xmlns="http://schemas.microsoft.com/office/spreadsheetml/2009/9/main" objectType="Drop" dropStyle="combo" dx="16" fmlaLink="$D$24" fmlaRange="HtoL" noThreeD="1" val="0"/>
</file>

<file path=xl/ctrlProps/ctrlProp406.xml><?xml version="1.0" encoding="utf-8"?>
<formControlPr xmlns="http://schemas.microsoft.com/office/spreadsheetml/2009/9/main" objectType="Drop" dropStyle="combo" dx="16" fmlaLink="$D$25" fmlaRange="HtoL" noThreeD="1" val="0"/>
</file>

<file path=xl/ctrlProps/ctrlProp407.xml><?xml version="1.0" encoding="utf-8"?>
<formControlPr xmlns="http://schemas.microsoft.com/office/spreadsheetml/2009/9/main" objectType="Drop" dropStyle="combo" dx="16" fmlaLink="$D$26" fmlaRange="HtoL" noThreeD="1" val="0"/>
</file>

<file path=xl/ctrlProps/ctrlProp408.xml><?xml version="1.0" encoding="utf-8"?>
<formControlPr xmlns="http://schemas.microsoft.com/office/spreadsheetml/2009/9/main" objectType="Drop" dropStyle="combo" dx="16" fmlaLink="$D$27" fmlaRange="HtoL" noThreeD="1" val="0"/>
</file>

<file path=xl/ctrlProps/ctrlProp409.xml><?xml version="1.0" encoding="utf-8"?>
<formControlPr xmlns="http://schemas.microsoft.com/office/spreadsheetml/2009/9/main" objectType="Drop" dropStyle="combo" dx="16" fmlaLink="$D$4" fmlaRange="HtoL" noThreeD="1" val="0"/>
</file>

<file path=xl/ctrlProps/ctrlProp41.xml><?xml version="1.0" encoding="utf-8"?>
<formControlPr xmlns="http://schemas.microsoft.com/office/spreadsheetml/2009/9/main" objectType="Drop" dropStyle="combo" dx="16" fmlaLink="$D$20" fmlaRange="HtoL" noThreeD="1" val="0"/>
</file>

<file path=xl/ctrlProps/ctrlProp410.xml><?xml version="1.0" encoding="utf-8"?>
<formControlPr xmlns="http://schemas.microsoft.com/office/spreadsheetml/2009/9/main" objectType="Drop" dropStyle="combo" dx="16" fmlaLink="$D$5" fmlaRange="HtoL" noThreeD="1" val="0"/>
</file>

<file path=xl/ctrlProps/ctrlProp411.xml><?xml version="1.0" encoding="utf-8"?>
<formControlPr xmlns="http://schemas.microsoft.com/office/spreadsheetml/2009/9/main" objectType="Drop" dropStyle="combo" dx="16" fmlaLink="$D$6" fmlaRange="HtoL" noThreeD="1" val="0"/>
</file>

<file path=xl/ctrlProps/ctrlProp412.xml><?xml version="1.0" encoding="utf-8"?>
<formControlPr xmlns="http://schemas.microsoft.com/office/spreadsheetml/2009/9/main" objectType="Drop" dropStyle="combo" dx="16" fmlaLink="$D$7" fmlaRange="HtoL" noThreeD="1" val="0"/>
</file>

<file path=xl/ctrlProps/ctrlProp413.xml><?xml version="1.0" encoding="utf-8"?>
<formControlPr xmlns="http://schemas.microsoft.com/office/spreadsheetml/2009/9/main" objectType="Drop" dropStyle="combo" dx="16" fmlaLink="$D$8" fmlaRange="HtoL" noThreeD="1" val="0"/>
</file>

<file path=xl/ctrlProps/ctrlProp414.xml><?xml version="1.0" encoding="utf-8"?>
<formControlPr xmlns="http://schemas.microsoft.com/office/spreadsheetml/2009/9/main" objectType="Drop" dropStyle="combo" dx="16" fmlaLink="$D$9" fmlaRange="HtoL" noThreeD="1" val="0"/>
</file>

<file path=xl/ctrlProps/ctrlProp415.xml><?xml version="1.0" encoding="utf-8"?>
<formControlPr xmlns="http://schemas.microsoft.com/office/spreadsheetml/2009/9/main" objectType="Drop" dropStyle="combo" dx="16" fmlaLink="$D$10" fmlaRange="HtoL" noThreeD="1" val="0"/>
</file>

<file path=xl/ctrlProps/ctrlProp416.xml><?xml version="1.0" encoding="utf-8"?>
<formControlPr xmlns="http://schemas.microsoft.com/office/spreadsheetml/2009/9/main" objectType="Drop" dropStyle="combo" dx="16" fmlaLink="$D$11" fmlaRange="HtoL" noThreeD="1" val="0"/>
</file>

<file path=xl/ctrlProps/ctrlProp417.xml><?xml version="1.0" encoding="utf-8"?>
<formControlPr xmlns="http://schemas.microsoft.com/office/spreadsheetml/2009/9/main" objectType="Drop" dropStyle="combo" dx="16" fmlaLink="$D$12" fmlaRange="HtoL" noThreeD="1" val="0"/>
</file>

<file path=xl/ctrlProps/ctrlProp418.xml><?xml version="1.0" encoding="utf-8"?>
<formControlPr xmlns="http://schemas.microsoft.com/office/spreadsheetml/2009/9/main" objectType="Drop" dropStyle="combo" dx="16" fmlaLink="$D$13" fmlaRange="HtoL" noThreeD="1" val="0"/>
</file>

<file path=xl/ctrlProps/ctrlProp419.xml><?xml version="1.0" encoding="utf-8"?>
<formControlPr xmlns="http://schemas.microsoft.com/office/spreadsheetml/2009/9/main" objectType="Drop" dropStyle="combo" dx="16" fmlaLink="$D$14" fmlaRange="HtoL" noThreeD="1" val="0"/>
</file>

<file path=xl/ctrlProps/ctrlProp42.xml><?xml version="1.0" encoding="utf-8"?>
<formControlPr xmlns="http://schemas.microsoft.com/office/spreadsheetml/2009/9/main" objectType="Drop" dropStyle="combo" dx="16" fmlaLink="$D$21" fmlaRange="HtoL" noThreeD="1" val="0"/>
</file>

<file path=xl/ctrlProps/ctrlProp420.xml><?xml version="1.0" encoding="utf-8"?>
<formControlPr xmlns="http://schemas.microsoft.com/office/spreadsheetml/2009/9/main" objectType="Drop" dropStyle="combo" dx="16" fmlaLink="$D$15" fmlaRange="HtoL" noThreeD="1" val="0"/>
</file>

<file path=xl/ctrlProps/ctrlProp421.xml><?xml version="1.0" encoding="utf-8"?>
<formControlPr xmlns="http://schemas.microsoft.com/office/spreadsheetml/2009/9/main" objectType="Drop" dropStyle="combo" dx="16" fmlaLink="$D$16" fmlaRange="HtoL" noThreeD="1" val="0"/>
</file>

<file path=xl/ctrlProps/ctrlProp422.xml><?xml version="1.0" encoding="utf-8"?>
<formControlPr xmlns="http://schemas.microsoft.com/office/spreadsheetml/2009/9/main" objectType="Drop" dropStyle="combo" dx="16" fmlaLink="$D$17" fmlaRange="HtoL" noThreeD="1" val="0"/>
</file>

<file path=xl/ctrlProps/ctrlProp423.xml><?xml version="1.0" encoding="utf-8"?>
<formControlPr xmlns="http://schemas.microsoft.com/office/spreadsheetml/2009/9/main" objectType="Drop" dropStyle="combo" dx="16" fmlaLink="$D$18" fmlaRange="HtoL" noThreeD="1" val="0"/>
</file>

<file path=xl/ctrlProps/ctrlProp424.xml><?xml version="1.0" encoding="utf-8"?>
<formControlPr xmlns="http://schemas.microsoft.com/office/spreadsheetml/2009/9/main" objectType="Drop" dropStyle="combo" dx="16" fmlaLink="$D$19" fmlaRange="HtoL" noThreeD="1" val="0"/>
</file>

<file path=xl/ctrlProps/ctrlProp425.xml><?xml version="1.0" encoding="utf-8"?>
<formControlPr xmlns="http://schemas.microsoft.com/office/spreadsheetml/2009/9/main" objectType="Drop" dropStyle="combo" dx="16" fmlaLink="$D$20" fmlaRange="HtoL" noThreeD="1" val="0"/>
</file>

<file path=xl/ctrlProps/ctrlProp426.xml><?xml version="1.0" encoding="utf-8"?>
<formControlPr xmlns="http://schemas.microsoft.com/office/spreadsheetml/2009/9/main" objectType="Drop" dropStyle="combo" dx="16" fmlaLink="$D$21" fmlaRange="HtoL" noThreeD="1" val="0"/>
</file>

<file path=xl/ctrlProps/ctrlProp427.xml><?xml version="1.0" encoding="utf-8"?>
<formControlPr xmlns="http://schemas.microsoft.com/office/spreadsheetml/2009/9/main" objectType="Drop" dropStyle="combo" dx="16" fmlaLink="$D$22" fmlaRange="HtoL" noThreeD="1" val="0"/>
</file>

<file path=xl/ctrlProps/ctrlProp428.xml><?xml version="1.0" encoding="utf-8"?>
<formControlPr xmlns="http://schemas.microsoft.com/office/spreadsheetml/2009/9/main" objectType="Drop" dropStyle="combo" dx="16" fmlaLink="$D$23" fmlaRange="HtoL" noThreeD="1" val="0"/>
</file>

<file path=xl/ctrlProps/ctrlProp429.xml><?xml version="1.0" encoding="utf-8"?>
<formControlPr xmlns="http://schemas.microsoft.com/office/spreadsheetml/2009/9/main" objectType="Drop" dropStyle="combo" dx="16" fmlaLink="$D$24" fmlaRange="HtoL" noThreeD="1" val="0"/>
</file>

<file path=xl/ctrlProps/ctrlProp43.xml><?xml version="1.0" encoding="utf-8"?>
<formControlPr xmlns="http://schemas.microsoft.com/office/spreadsheetml/2009/9/main" objectType="Drop" dropStyle="combo" dx="16" fmlaLink="$D$22" fmlaRange="HtoL" noThreeD="1" val="0"/>
</file>

<file path=xl/ctrlProps/ctrlProp430.xml><?xml version="1.0" encoding="utf-8"?>
<formControlPr xmlns="http://schemas.microsoft.com/office/spreadsheetml/2009/9/main" objectType="Drop" dropStyle="combo" dx="16" fmlaLink="$D$25" fmlaRange="HtoL" noThreeD="1" val="0"/>
</file>

<file path=xl/ctrlProps/ctrlProp431.xml><?xml version="1.0" encoding="utf-8"?>
<formControlPr xmlns="http://schemas.microsoft.com/office/spreadsheetml/2009/9/main" objectType="Drop" dropStyle="combo" dx="16" fmlaLink="$D$26" fmlaRange="HtoL" noThreeD="1" val="0"/>
</file>

<file path=xl/ctrlProps/ctrlProp432.xml><?xml version="1.0" encoding="utf-8"?>
<formControlPr xmlns="http://schemas.microsoft.com/office/spreadsheetml/2009/9/main" objectType="Drop" dropStyle="combo" dx="16" fmlaLink="$D$27" fmlaRange="HtoL" noThreeD="1" val="0"/>
</file>

<file path=xl/ctrlProps/ctrlProp433.xml><?xml version="1.0" encoding="utf-8"?>
<formControlPr xmlns="http://schemas.microsoft.com/office/spreadsheetml/2009/9/main" objectType="Drop" dropStyle="combo" dx="16" fmlaLink="$D$4" fmlaRange="HtoL" noThreeD="1" val="0"/>
</file>

<file path=xl/ctrlProps/ctrlProp434.xml><?xml version="1.0" encoding="utf-8"?>
<formControlPr xmlns="http://schemas.microsoft.com/office/spreadsheetml/2009/9/main" objectType="Drop" dropStyle="combo" dx="16" fmlaLink="$D$5" fmlaRange="HtoL" noThreeD="1" val="0"/>
</file>

<file path=xl/ctrlProps/ctrlProp435.xml><?xml version="1.0" encoding="utf-8"?>
<formControlPr xmlns="http://schemas.microsoft.com/office/spreadsheetml/2009/9/main" objectType="Drop" dropStyle="combo" dx="16" fmlaLink="$D$6" fmlaRange="HtoL" noThreeD="1" val="0"/>
</file>

<file path=xl/ctrlProps/ctrlProp436.xml><?xml version="1.0" encoding="utf-8"?>
<formControlPr xmlns="http://schemas.microsoft.com/office/spreadsheetml/2009/9/main" objectType="Drop" dropStyle="combo" dx="16" fmlaLink="$D$7" fmlaRange="HtoL" noThreeD="1" val="0"/>
</file>

<file path=xl/ctrlProps/ctrlProp437.xml><?xml version="1.0" encoding="utf-8"?>
<formControlPr xmlns="http://schemas.microsoft.com/office/spreadsheetml/2009/9/main" objectType="Drop" dropStyle="combo" dx="16" fmlaLink="$D$8" fmlaRange="HtoL" noThreeD="1" val="0"/>
</file>

<file path=xl/ctrlProps/ctrlProp438.xml><?xml version="1.0" encoding="utf-8"?>
<formControlPr xmlns="http://schemas.microsoft.com/office/spreadsheetml/2009/9/main" objectType="Drop" dropStyle="combo" dx="16" fmlaLink="$D$9" fmlaRange="HtoL" noThreeD="1" val="0"/>
</file>

<file path=xl/ctrlProps/ctrlProp439.xml><?xml version="1.0" encoding="utf-8"?>
<formControlPr xmlns="http://schemas.microsoft.com/office/spreadsheetml/2009/9/main" objectType="Drop" dropStyle="combo" dx="16" fmlaLink="$D$10" fmlaRange="HtoL" noThreeD="1" val="0"/>
</file>

<file path=xl/ctrlProps/ctrlProp44.xml><?xml version="1.0" encoding="utf-8"?>
<formControlPr xmlns="http://schemas.microsoft.com/office/spreadsheetml/2009/9/main" objectType="Drop" dropStyle="combo" dx="16" fmlaLink="$D$23" fmlaRange="HtoL" noThreeD="1" val="0"/>
</file>

<file path=xl/ctrlProps/ctrlProp440.xml><?xml version="1.0" encoding="utf-8"?>
<formControlPr xmlns="http://schemas.microsoft.com/office/spreadsheetml/2009/9/main" objectType="Drop" dropStyle="combo" dx="16" fmlaLink="$D$11" fmlaRange="HtoL" noThreeD="1" val="0"/>
</file>

<file path=xl/ctrlProps/ctrlProp441.xml><?xml version="1.0" encoding="utf-8"?>
<formControlPr xmlns="http://schemas.microsoft.com/office/spreadsheetml/2009/9/main" objectType="Drop" dropStyle="combo" dx="16" fmlaLink="$D$12" fmlaRange="HtoL" noThreeD="1" val="0"/>
</file>

<file path=xl/ctrlProps/ctrlProp442.xml><?xml version="1.0" encoding="utf-8"?>
<formControlPr xmlns="http://schemas.microsoft.com/office/spreadsheetml/2009/9/main" objectType="Drop" dropStyle="combo" dx="16" fmlaLink="$D$13" fmlaRange="HtoL" noThreeD="1" val="0"/>
</file>

<file path=xl/ctrlProps/ctrlProp443.xml><?xml version="1.0" encoding="utf-8"?>
<formControlPr xmlns="http://schemas.microsoft.com/office/spreadsheetml/2009/9/main" objectType="Drop" dropStyle="combo" dx="16" fmlaLink="$D$14" fmlaRange="HtoL" noThreeD="1" val="0"/>
</file>

<file path=xl/ctrlProps/ctrlProp444.xml><?xml version="1.0" encoding="utf-8"?>
<formControlPr xmlns="http://schemas.microsoft.com/office/spreadsheetml/2009/9/main" objectType="Drop" dropStyle="combo" dx="16" fmlaLink="$D$15" fmlaRange="HtoL" noThreeD="1" val="0"/>
</file>

<file path=xl/ctrlProps/ctrlProp445.xml><?xml version="1.0" encoding="utf-8"?>
<formControlPr xmlns="http://schemas.microsoft.com/office/spreadsheetml/2009/9/main" objectType="Drop" dropStyle="combo" dx="16" fmlaLink="$D$16" fmlaRange="HtoL" noThreeD="1" val="0"/>
</file>

<file path=xl/ctrlProps/ctrlProp446.xml><?xml version="1.0" encoding="utf-8"?>
<formControlPr xmlns="http://schemas.microsoft.com/office/spreadsheetml/2009/9/main" objectType="Drop" dropStyle="combo" dx="16" fmlaLink="$D$17" fmlaRange="HtoL" noThreeD="1" val="0"/>
</file>

<file path=xl/ctrlProps/ctrlProp447.xml><?xml version="1.0" encoding="utf-8"?>
<formControlPr xmlns="http://schemas.microsoft.com/office/spreadsheetml/2009/9/main" objectType="Drop" dropStyle="combo" dx="16" fmlaLink="$D$18" fmlaRange="HtoL" noThreeD="1" val="0"/>
</file>

<file path=xl/ctrlProps/ctrlProp448.xml><?xml version="1.0" encoding="utf-8"?>
<formControlPr xmlns="http://schemas.microsoft.com/office/spreadsheetml/2009/9/main" objectType="Drop" dropStyle="combo" dx="16" fmlaLink="$D$19" fmlaRange="HtoL" noThreeD="1" val="0"/>
</file>

<file path=xl/ctrlProps/ctrlProp449.xml><?xml version="1.0" encoding="utf-8"?>
<formControlPr xmlns="http://schemas.microsoft.com/office/spreadsheetml/2009/9/main" objectType="Drop" dropStyle="combo" dx="16" fmlaLink="$D$20" fmlaRange="HtoL" noThreeD="1" val="0"/>
</file>

<file path=xl/ctrlProps/ctrlProp45.xml><?xml version="1.0" encoding="utf-8"?>
<formControlPr xmlns="http://schemas.microsoft.com/office/spreadsheetml/2009/9/main" objectType="Drop" dropStyle="combo" dx="16" fmlaLink="$D$24" fmlaRange="HtoL" noThreeD="1" val="0"/>
</file>

<file path=xl/ctrlProps/ctrlProp450.xml><?xml version="1.0" encoding="utf-8"?>
<formControlPr xmlns="http://schemas.microsoft.com/office/spreadsheetml/2009/9/main" objectType="Drop" dropStyle="combo" dx="16" fmlaLink="$D$21" fmlaRange="HtoL" noThreeD="1" val="0"/>
</file>

<file path=xl/ctrlProps/ctrlProp451.xml><?xml version="1.0" encoding="utf-8"?>
<formControlPr xmlns="http://schemas.microsoft.com/office/spreadsheetml/2009/9/main" objectType="Drop" dropStyle="combo" dx="16" fmlaLink="$D$22" fmlaRange="HtoL" noThreeD="1" val="0"/>
</file>

<file path=xl/ctrlProps/ctrlProp452.xml><?xml version="1.0" encoding="utf-8"?>
<formControlPr xmlns="http://schemas.microsoft.com/office/spreadsheetml/2009/9/main" objectType="Drop" dropStyle="combo" dx="16" fmlaLink="$D$23" fmlaRange="HtoL" noThreeD="1" val="0"/>
</file>

<file path=xl/ctrlProps/ctrlProp453.xml><?xml version="1.0" encoding="utf-8"?>
<formControlPr xmlns="http://schemas.microsoft.com/office/spreadsheetml/2009/9/main" objectType="Drop" dropStyle="combo" dx="16" fmlaLink="$D$24" fmlaRange="HtoL" noThreeD="1" val="0"/>
</file>

<file path=xl/ctrlProps/ctrlProp454.xml><?xml version="1.0" encoding="utf-8"?>
<formControlPr xmlns="http://schemas.microsoft.com/office/spreadsheetml/2009/9/main" objectType="Drop" dropStyle="combo" dx="16" fmlaLink="$D$25" fmlaRange="HtoL" noThreeD="1" val="0"/>
</file>

<file path=xl/ctrlProps/ctrlProp455.xml><?xml version="1.0" encoding="utf-8"?>
<formControlPr xmlns="http://schemas.microsoft.com/office/spreadsheetml/2009/9/main" objectType="Drop" dropStyle="combo" dx="16" fmlaLink="$D$26" fmlaRange="HtoL" noThreeD="1" val="0"/>
</file>

<file path=xl/ctrlProps/ctrlProp456.xml><?xml version="1.0" encoding="utf-8"?>
<formControlPr xmlns="http://schemas.microsoft.com/office/spreadsheetml/2009/9/main" objectType="Drop" dropStyle="combo" dx="16" fmlaLink="$D$27" fmlaRange="HtoL" noThreeD="1" val="0"/>
</file>

<file path=xl/ctrlProps/ctrlProp457.xml><?xml version="1.0" encoding="utf-8"?>
<formControlPr xmlns="http://schemas.microsoft.com/office/spreadsheetml/2009/9/main" objectType="Drop" dropStyle="combo" dx="16" fmlaLink="$D$4" fmlaRange="HtoL" noThreeD="1" val="0"/>
</file>

<file path=xl/ctrlProps/ctrlProp458.xml><?xml version="1.0" encoding="utf-8"?>
<formControlPr xmlns="http://schemas.microsoft.com/office/spreadsheetml/2009/9/main" objectType="Drop" dropStyle="combo" dx="16" fmlaLink="$D$5" fmlaRange="HtoL" noThreeD="1" val="0"/>
</file>

<file path=xl/ctrlProps/ctrlProp459.xml><?xml version="1.0" encoding="utf-8"?>
<formControlPr xmlns="http://schemas.microsoft.com/office/spreadsheetml/2009/9/main" objectType="Drop" dropStyle="combo" dx="16" fmlaLink="$D$6" fmlaRange="HtoL" noThreeD="1" val="0"/>
</file>

<file path=xl/ctrlProps/ctrlProp46.xml><?xml version="1.0" encoding="utf-8"?>
<formControlPr xmlns="http://schemas.microsoft.com/office/spreadsheetml/2009/9/main" objectType="Drop" dropStyle="combo" dx="16" fmlaLink="$D$25" fmlaRange="HtoL" noThreeD="1" val="0"/>
</file>

<file path=xl/ctrlProps/ctrlProp460.xml><?xml version="1.0" encoding="utf-8"?>
<formControlPr xmlns="http://schemas.microsoft.com/office/spreadsheetml/2009/9/main" objectType="Drop" dropStyle="combo" dx="16" fmlaLink="$D$7" fmlaRange="HtoL" noThreeD="1" val="0"/>
</file>

<file path=xl/ctrlProps/ctrlProp461.xml><?xml version="1.0" encoding="utf-8"?>
<formControlPr xmlns="http://schemas.microsoft.com/office/spreadsheetml/2009/9/main" objectType="Drop" dropStyle="combo" dx="16" fmlaLink="$D$8" fmlaRange="HtoL" noThreeD="1" val="0"/>
</file>

<file path=xl/ctrlProps/ctrlProp462.xml><?xml version="1.0" encoding="utf-8"?>
<formControlPr xmlns="http://schemas.microsoft.com/office/spreadsheetml/2009/9/main" objectType="Drop" dropStyle="combo" dx="16" fmlaLink="$D$9" fmlaRange="HtoL" noThreeD="1" val="0"/>
</file>

<file path=xl/ctrlProps/ctrlProp463.xml><?xml version="1.0" encoding="utf-8"?>
<formControlPr xmlns="http://schemas.microsoft.com/office/spreadsheetml/2009/9/main" objectType="Drop" dropStyle="combo" dx="16" fmlaLink="$D$10" fmlaRange="HtoL" noThreeD="1" val="0"/>
</file>

<file path=xl/ctrlProps/ctrlProp464.xml><?xml version="1.0" encoding="utf-8"?>
<formControlPr xmlns="http://schemas.microsoft.com/office/spreadsheetml/2009/9/main" objectType="Drop" dropStyle="combo" dx="16" fmlaLink="$D$11" fmlaRange="HtoL" noThreeD="1" val="0"/>
</file>

<file path=xl/ctrlProps/ctrlProp465.xml><?xml version="1.0" encoding="utf-8"?>
<formControlPr xmlns="http://schemas.microsoft.com/office/spreadsheetml/2009/9/main" objectType="Drop" dropStyle="combo" dx="16" fmlaLink="$D$12" fmlaRange="HtoL" noThreeD="1" val="0"/>
</file>

<file path=xl/ctrlProps/ctrlProp466.xml><?xml version="1.0" encoding="utf-8"?>
<formControlPr xmlns="http://schemas.microsoft.com/office/spreadsheetml/2009/9/main" objectType="Drop" dropStyle="combo" dx="16" fmlaLink="$D$13" fmlaRange="HtoL" noThreeD="1" val="0"/>
</file>

<file path=xl/ctrlProps/ctrlProp467.xml><?xml version="1.0" encoding="utf-8"?>
<formControlPr xmlns="http://schemas.microsoft.com/office/spreadsheetml/2009/9/main" objectType="Drop" dropStyle="combo" dx="16" fmlaLink="$D$14" fmlaRange="HtoL" noThreeD="1" val="0"/>
</file>

<file path=xl/ctrlProps/ctrlProp468.xml><?xml version="1.0" encoding="utf-8"?>
<formControlPr xmlns="http://schemas.microsoft.com/office/spreadsheetml/2009/9/main" objectType="Drop" dropStyle="combo" dx="16" fmlaLink="$D$15" fmlaRange="HtoL" noThreeD="1" val="0"/>
</file>

<file path=xl/ctrlProps/ctrlProp469.xml><?xml version="1.0" encoding="utf-8"?>
<formControlPr xmlns="http://schemas.microsoft.com/office/spreadsheetml/2009/9/main" objectType="Drop" dropStyle="combo" dx="16" fmlaLink="$D$16" fmlaRange="HtoL" noThreeD="1" val="0"/>
</file>

<file path=xl/ctrlProps/ctrlProp47.xml><?xml version="1.0" encoding="utf-8"?>
<formControlPr xmlns="http://schemas.microsoft.com/office/spreadsheetml/2009/9/main" objectType="Drop" dropStyle="combo" dx="16" fmlaLink="$D$26" fmlaRange="HtoL" noThreeD="1" val="0"/>
</file>

<file path=xl/ctrlProps/ctrlProp470.xml><?xml version="1.0" encoding="utf-8"?>
<formControlPr xmlns="http://schemas.microsoft.com/office/spreadsheetml/2009/9/main" objectType="Drop" dropStyle="combo" dx="16" fmlaLink="$D$17" fmlaRange="HtoL" noThreeD="1" val="0"/>
</file>

<file path=xl/ctrlProps/ctrlProp471.xml><?xml version="1.0" encoding="utf-8"?>
<formControlPr xmlns="http://schemas.microsoft.com/office/spreadsheetml/2009/9/main" objectType="Drop" dropStyle="combo" dx="16" fmlaLink="$D$18" fmlaRange="HtoL" noThreeD="1" val="0"/>
</file>

<file path=xl/ctrlProps/ctrlProp472.xml><?xml version="1.0" encoding="utf-8"?>
<formControlPr xmlns="http://schemas.microsoft.com/office/spreadsheetml/2009/9/main" objectType="Drop" dropStyle="combo" dx="16" fmlaLink="$D$19" fmlaRange="HtoL" noThreeD="1" val="0"/>
</file>

<file path=xl/ctrlProps/ctrlProp473.xml><?xml version="1.0" encoding="utf-8"?>
<formControlPr xmlns="http://schemas.microsoft.com/office/spreadsheetml/2009/9/main" objectType="Drop" dropStyle="combo" dx="16" fmlaLink="$D$20" fmlaRange="HtoL" noThreeD="1" val="0"/>
</file>

<file path=xl/ctrlProps/ctrlProp474.xml><?xml version="1.0" encoding="utf-8"?>
<formControlPr xmlns="http://schemas.microsoft.com/office/spreadsheetml/2009/9/main" objectType="Drop" dropStyle="combo" dx="16" fmlaLink="$D$21" fmlaRange="HtoL" noThreeD="1" val="0"/>
</file>

<file path=xl/ctrlProps/ctrlProp475.xml><?xml version="1.0" encoding="utf-8"?>
<formControlPr xmlns="http://schemas.microsoft.com/office/spreadsheetml/2009/9/main" objectType="Drop" dropStyle="combo" dx="16" fmlaLink="$D$22" fmlaRange="HtoL" noThreeD="1" val="0"/>
</file>

<file path=xl/ctrlProps/ctrlProp476.xml><?xml version="1.0" encoding="utf-8"?>
<formControlPr xmlns="http://schemas.microsoft.com/office/spreadsheetml/2009/9/main" objectType="Drop" dropStyle="combo" dx="16" fmlaLink="$D$23" fmlaRange="HtoL" noThreeD="1" val="0"/>
</file>

<file path=xl/ctrlProps/ctrlProp477.xml><?xml version="1.0" encoding="utf-8"?>
<formControlPr xmlns="http://schemas.microsoft.com/office/spreadsheetml/2009/9/main" objectType="Drop" dropStyle="combo" dx="16" fmlaLink="$D$24" fmlaRange="HtoL" noThreeD="1" val="0"/>
</file>

<file path=xl/ctrlProps/ctrlProp478.xml><?xml version="1.0" encoding="utf-8"?>
<formControlPr xmlns="http://schemas.microsoft.com/office/spreadsheetml/2009/9/main" objectType="Drop" dropStyle="combo" dx="16" fmlaLink="$D$25" fmlaRange="HtoL" noThreeD="1" val="0"/>
</file>

<file path=xl/ctrlProps/ctrlProp479.xml><?xml version="1.0" encoding="utf-8"?>
<formControlPr xmlns="http://schemas.microsoft.com/office/spreadsheetml/2009/9/main" objectType="Drop" dropStyle="combo" dx="16" fmlaLink="$D$26" fmlaRange="HtoL" noThreeD="1" val="0"/>
</file>

<file path=xl/ctrlProps/ctrlProp48.xml><?xml version="1.0" encoding="utf-8"?>
<formControlPr xmlns="http://schemas.microsoft.com/office/spreadsheetml/2009/9/main" objectType="Drop" dropStyle="combo" dx="16" fmlaLink="$D$27" fmlaRange="HtoL" noThreeD="1" val="0"/>
</file>

<file path=xl/ctrlProps/ctrlProp480.xml><?xml version="1.0" encoding="utf-8"?>
<formControlPr xmlns="http://schemas.microsoft.com/office/spreadsheetml/2009/9/main" objectType="Drop" dropStyle="combo" dx="16" fmlaLink="$D$27" fmlaRange="HtoL" noThreeD="1" val="0"/>
</file>

<file path=xl/ctrlProps/ctrlProp481.xml><?xml version="1.0" encoding="utf-8"?>
<formControlPr xmlns="http://schemas.microsoft.com/office/spreadsheetml/2009/9/main" objectType="Drop" dropStyle="combo" dx="16" fmlaLink="$D$4" fmlaRange="HtoL" noThreeD="1" val="0"/>
</file>

<file path=xl/ctrlProps/ctrlProp482.xml><?xml version="1.0" encoding="utf-8"?>
<formControlPr xmlns="http://schemas.microsoft.com/office/spreadsheetml/2009/9/main" objectType="Drop" dropStyle="combo" dx="16" fmlaLink="$D$5" fmlaRange="HtoL" noThreeD="1" val="0"/>
</file>

<file path=xl/ctrlProps/ctrlProp483.xml><?xml version="1.0" encoding="utf-8"?>
<formControlPr xmlns="http://schemas.microsoft.com/office/spreadsheetml/2009/9/main" objectType="Drop" dropStyle="combo" dx="16" fmlaLink="$D$6" fmlaRange="HtoL" noThreeD="1" val="0"/>
</file>

<file path=xl/ctrlProps/ctrlProp484.xml><?xml version="1.0" encoding="utf-8"?>
<formControlPr xmlns="http://schemas.microsoft.com/office/spreadsheetml/2009/9/main" objectType="Drop" dropStyle="combo" dx="16" fmlaLink="$D$7" fmlaRange="HtoL" noThreeD="1" val="0"/>
</file>

<file path=xl/ctrlProps/ctrlProp485.xml><?xml version="1.0" encoding="utf-8"?>
<formControlPr xmlns="http://schemas.microsoft.com/office/spreadsheetml/2009/9/main" objectType="Drop" dropStyle="combo" dx="16" fmlaLink="$D$8" fmlaRange="HtoL" noThreeD="1" val="0"/>
</file>

<file path=xl/ctrlProps/ctrlProp486.xml><?xml version="1.0" encoding="utf-8"?>
<formControlPr xmlns="http://schemas.microsoft.com/office/spreadsheetml/2009/9/main" objectType="Drop" dropStyle="combo" dx="16" fmlaLink="$D$9" fmlaRange="HtoL" noThreeD="1" val="0"/>
</file>

<file path=xl/ctrlProps/ctrlProp487.xml><?xml version="1.0" encoding="utf-8"?>
<formControlPr xmlns="http://schemas.microsoft.com/office/spreadsheetml/2009/9/main" objectType="Drop" dropStyle="combo" dx="16" fmlaLink="$D$10" fmlaRange="HtoL" noThreeD="1" val="0"/>
</file>

<file path=xl/ctrlProps/ctrlProp488.xml><?xml version="1.0" encoding="utf-8"?>
<formControlPr xmlns="http://schemas.microsoft.com/office/spreadsheetml/2009/9/main" objectType="Drop" dropStyle="combo" dx="16" fmlaLink="$D$11" fmlaRange="HtoL" noThreeD="1" val="0"/>
</file>

<file path=xl/ctrlProps/ctrlProp489.xml><?xml version="1.0" encoding="utf-8"?>
<formControlPr xmlns="http://schemas.microsoft.com/office/spreadsheetml/2009/9/main" objectType="Drop" dropStyle="combo" dx="16" fmlaLink="$D$12" fmlaRange="HtoL" noThreeD="1" val="0"/>
</file>

<file path=xl/ctrlProps/ctrlProp49.xml><?xml version="1.0" encoding="utf-8"?>
<formControlPr xmlns="http://schemas.microsoft.com/office/spreadsheetml/2009/9/main" objectType="Drop" dropStyle="combo" dx="16" fmlaLink="$D$4" fmlaRange="HtoL" noThreeD="1" val="0"/>
</file>

<file path=xl/ctrlProps/ctrlProp490.xml><?xml version="1.0" encoding="utf-8"?>
<formControlPr xmlns="http://schemas.microsoft.com/office/spreadsheetml/2009/9/main" objectType="Drop" dropStyle="combo" dx="16" fmlaLink="$D$13" fmlaRange="HtoL" noThreeD="1" val="0"/>
</file>

<file path=xl/ctrlProps/ctrlProp491.xml><?xml version="1.0" encoding="utf-8"?>
<formControlPr xmlns="http://schemas.microsoft.com/office/spreadsheetml/2009/9/main" objectType="Drop" dropStyle="combo" dx="16" fmlaLink="$D$14" fmlaRange="HtoL" noThreeD="1" val="0"/>
</file>

<file path=xl/ctrlProps/ctrlProp492.xml><?xml version="1.0" encoding="utf-8"?>
<formControlPr xmlns="http://schemas.microsoft.com/office/spreadsheetml/2009/9/main" objectType="Drop" dropStyle="combo" dx="16" fmlaLink="$D$15" fmlaRange="HtoL" noThreeD="1" val="0"/>
</file>

<file path=xl/ctrlProps/ctrlProp493.xml><?xml version="1.0" encoding="utf-8"?>
<formControlPr xmlns="http://schemas.microsoft.com/office/spreadsheetml/2009/9/main" objectType="Drop" dropStyle="combo" dx="16" fmlaLink="$D$16" fmlaRange="HtoL" noThreeD="1" val="0"/>
</file>

<file path=xl/ctrlProps/ctrlProp494.xml><?xml version="1.0" encoding="utf-8"?>
<formControlPr xmlns="http://schemas.microsoft.com/office/spreadsheetml/2009/9/main" objectType="Drop" dropStyle="combo" dx="16" fmlaLink="$D$17" fmlaRange="HtoL" noThreeD="1" val="0"/>
</file>

<file path=xl/ctrlProps/ctrlProp495.xml><?xml version="1.0" encoding="utf-8"?>
<formControlPr xmlns="http://schemas.microsoft.com/office/spreadsheetml/2009/9/main" objectType="Drop" dropStyle="combo" dx="16" fmlaLink="$D$18" fmlaRange="HtoL" noThreeD="1" val="0"/>
</file>

<file path=xl/ctrlProps/ctrlProp496.xml><?xml version="1.0" encoding="utf-8"?>
<formControlPr xmlns="http://schemas.microsoft.com/office/spreadsheetml/2009/9/main" objectType="Drop" dropStyle="combo" dx="16" fmlaLink="$D$19" fmlaRange="HtoL" noThreeD="1" val="0"/>
</file>

<file path=xl/ctrlProps/ctrlProp497.xml><?xml version="1.0" encoding="utf-8"?>
<formControlPr xmlns="http://schemas.microsoft.com/office/spreadsheetml/2009/9/main" objectType="Drop" dropStyle="combo" dx="16" fmlaLink="$D$20" fmlaRange="HtoL" noThreeD="1" val="0"/>
</file>

<file path=xl/ctrlProps/ctrlProp498.xml><?xml version="1.0" encoding="utf-8"?>
<formControlPr xmlns="http://schemas.microsoft.com/office/spreadsheetml/2009/9/main" objectType="Drop" dropStyle="combo" dx="16" fmlaLink="$D$21" fmlaRange="HtoL" noThreeD="1" val="0"/>
</file>

<file path=xl/ctrlProps/ctrlProp499.xml><?xml version="1.0" encoding="utf-8"?>
<formControlPr xmlns="http://schemas.microsoft.com/office/spreadsheetml/2009/9/main" objectType="Drop" dropStyle="combo" dx="16" fmlaLink="$D$22" fmlaRange="HtoL" noThreeD="1" val="0"/>
</file>

<file path=xl/ctrlProps/ctrlProp5.xml><?xml version="1.0" encoding="utf-8"?>
<formControlPr xmlns="http://schemas.microsoft.com/office/spreadsheetml/2009/9/main" objectType="Drop" dropStyle="combo" dx="16" fmlaLink="$D$8" fmlaRange="HtoL" noThreeD="1" val="0"/>
</file>

<file path=xl/ctrlProps/ctrlProp50.xml><?xml version="1.0" encoding="utf-8"?>
<formControlPr xmlns="http://schemas.microsoft.com/office/spreadsheetml/2009/9/main" objectType="Drop" dropStyle="combo" dx="16" fmlaLink="$D$5" fmlaRange="HtoL" noThreeD="1" val="0"/>
</file>

<file path=xl/ctrlProps/ctrlProp500.xml><?xml version="1.0" encoding="utf-8"?>
<formControlPr xmlns="http://schemas.microsoft.com/office/spreadsheetml/2009/9/main" objectType="Drop" dropStyle="combo" dx="16" fmlaLink="$D$23" fmlaRange="HtoL" noThreeD="1" val="0"/>
</file>

<file path=xl/ctrlProps/ctrlProp501.xml><?xml version="1.0" encoding="utf-8"?>
<formControlPr xmlns="http://schemas.microsoft.com/office/spreadsheetml/2009/9/main" objectType="Drop" dropStyle="combo" dx="16" fmlaLink="$D$24" fmlaRange="HtoL" noThreeD="1" val="0"/>
</file>

<file path=xl/ctrlProps/ctrlProp502.xml><?xml version="1.0" encoding="utf-8"?>
<formControlPr xmlns="http://schemas.microsoft.com/office/spreadsheetml/2009/9/main" objectType="Drop" dropStyle="combo" dx="16" fmlaLink="$D$25" fmlaRange="HtoL" noThreeD="1" val="0"/>
</file>

<file path=xl/ctrlProps/ctrlProp503.xml><?xml version="1.0" encoding="utf-8"?>
<formControlPr xmlns="http://schemas.microsoft.com/office/spreadsheetml/2009/9/main" objectType="Drop" dropStyle="combo" dx="16" fmlaLink="$D$26" fmlaRange="HtoL" noThreeD="1" val="0"/>
</file>

<file path=xl/ctrlProps/ctrlProp504.xml><?xml version="1.0" encoding="utf-8"?>
<formControlPr xmlns="http://schemas.microsoft.com/office/spreadsheetml/2009/9/main" objectType="Drop" dropStyle="combo" dx="16" fmlaLink="$D$27" fmlaRange="HtoL" noThreeD="1" val="0"/>
</file>

<file path=xl/ctrlProps/ctrlProp505.xml><?xml version="1.0" encoding="utf-8"?>
<formControlPr xmlns="http://schemas.microsoft.com/office/spreadsheetml/2009/9/main" objectType="Drop" dropStyle="combo" dx="16" fmlaLink="$D$4" fmlaRange="HtoL" noThreeD="1" val="0"/>
</file>

<file path=xl/ctrlProps/ctrlProp506.xml><?xml version="1.0" encoding="utf-8"?>
<formControlPr xmlns="http://schemas.microsoft.com/office/spreadsheetml/2009/9/main" objectType="Drop" dropStyle="combo" dx="16" fmlaLink="$D$5" fmlaRange="HtoL" noThreeD="1" val="0"/>
</file>

<file path=xl/ctrlProps/ctrlProp507.xml><?xml version="1.0" encoding="utf-8"?>
<formControlPr xmlns="http://schemas.microsoft.com/office/spreadsheetml/2009/9/main" objectType="Drop" dropStyle="combo" dx="16" fmlaLink="$D$6" fmlaRange="HtoL" noThreeD="1" val="0"/>
</file>

<file path=xl/ctrlProps/ctrlProp508.xml><?xml version="1.0" encoding="utf-8"?>
<formControlPr xmlns="http://schemas.microsoft.com/office/spreadsheetml/2009/9/main" objectType="Drop" dropStyle="combo" dx="16" fmlaLink="$D$7" fmlaRange="HtoL" noThreeD="1" val="0"/>
</file>

<file path=xl/ctrlProps/ctrlProp509.xml><?xml version="1.0" encoding="utf-8"?>
<formControlPr xmlns="http://schemas.microsoft.com/office/spreadsheetml/2009/9/main" objectType="Drop" dropStyle="combo" dx="16" fmlaLink="$D$8" fmlaRange="HtoL" noThreeD="1" val="0"/>
</file>

<file path=xl/ctrlProps/ctrlProp51.xml><?xml version="1.0" encoding="utf-8"?>
<formControlPr xmlns="http://schemas.microsoft.com/office/spreadsheetml/2009/9/main" objectType="Drop" dropStyle="combo" dx="16" fmlaLink="$D$6" fmlaRange="HtoL" noThreeD="1" val="0"/>
</file>

<file path=xl/ctrlProps/ctrlProp510.xml><?xml version="1.0" encoding="utf-8"?>
<formControlPr xmlns="http://schemas.microsoft.com/office/spreadsheetml/2009/9/main" objectType="Drop" dropStyle="combo" dx="16" fmlaLink="$D$9" fmlaRange="HtoL" noThreeD="1" val="0"/>
</file>

<file path=xl/ctrlProps/ctrlProp511.xml><?xml version="1.0" encoding="utf-8"?>
<formControlPr xmlns="http://schemas.microsoft.com/office/spreadsheetml/2009/9/main" objectType="Drop" dropStyle="combo" dx="16" fmlaLink="$D$10" fmlaRange="HtoL" noThreeD="1" val="0"/>
</file>

<file path=xl/ctrlProps/ctrlProp512.xml><?xml version="1.0" encoding="utf-8"?>
<formControlPr xmlns="http://schemas.microsoft.com/office/spreadsheetml/2009/9/main" objectType="Drop" dropStyle="combo" dx="16" fmlaLink="$D$11" fmlaRange="HtoL" noThreeD="1" val="0"/>
</file>

<file path=xl/ctrlProps/ctrlProp513.xml><?xml version="1.0" encoding="utf-8"?>
<formControlPr xmlns="http://schemas.microsoft.com/office/spreadsheetml/2009/9/main" objectType="Drop" dropStyle="combo" dx="16" fmlaLink="$D$12" fmlaRange="HtoL" noThreeD="1" val="0"/>
</file>

<file path=xl/ctrlProps/ctrlProp514.xml><?xml version="1.0" encoding="utf-8"?>
<formControlPr xmlns="http://schemas.microsoft.com/office/spreadsheetml/2009/9/main" objectType="Drop" dropStyle="combo" dx="16" fmlaLink="$D$13" fmlaRange="HtoL" noThreeD="1" val="0"/>
</file>

<file path=xl/ctrlProps/ctrlProp515.xml><?xml version="1.0" encoding="utf-8"?>
<formControlPr xmlns="http://schemas.microsoft.com/office/spreadsheetml/2009/9/main" objectType="Drop" dropStyle="combo" dx="16" fmlaLink="$D$14" fmlaRange="HtoL" noThreeD="1" val="0"/>
</file>

<file path=xl/ctrlProps/ctrlProp516.xml><?xml version="1.0" encoding="utf-8"?>
<formControlPr xmlns="http://schemas.microsoft.com/office/spreadsheetml/2009/9/main" objectType="Drop" dropStyle="combo" dx="16" fmlaLink="$D$15" fmlaRange="HtoL" noThreeD="1" val="0"/>
</file>

<file path=xl/ctrlProps/ctrlProp517.xml><?xml version="1.0" encoding="utf-8"?>
<formControlPr xmlns="http://schemas.microsoft.com/office/spreadsheetml/2009/9/main" objectType="Drop" dropStyle="combo" dx="16" fmlaLink="$D$16" fmlaRange="HtoL" noThreeD="1" val="0"/>
</file>

<file path=xl/ctrlProps/ctrlProp518.xml><?xml version="1.0" encoding="utf-8"?>
<formControlPr xmlns="http://schemas.microsoft.com/office/spreadsheetml/2009/9/main" objectType="Drop" dropStyle="combo" dx="16" fmlaLink="$D$17" fmlaRange="HtoL" noThreeD="1" val="0"/>
</file>

<file path=xl/ctrlProps/ctrlProp519.xml><?xml version="1.0" encoding="utf-8"?>
<formControlPr xmlns="http://schemas.microsoft.com/office/spreadsheetml/2009/9/main" objectType="Drop" dropStyle="combo" dx="16" fmlaLink="$D$18" fmlaRange="HtoL" noThreeD="1" val="0"/>
</file>

<file path=xl/ctrlProps/ctrlProp52.xml><?xml version="1.0" encoding="utf-8"?>
<formControlPr xmlns="http://schemas.microsoft.com/office/spreadsheetml/2009/9/main" objectType="Drop" dropStyle="combo" dx="16" fmlaLink="$D$7" fmlaRange="HtoL" noThreeD="1" val="0"/>
</file>

<file path=xl/ctrlProps/ctrlProp520.xml><?xml version="1.0" encoding="utf-8"?>
<formControlPr xmlns="http://schemas.microsoft.com/office/spreadsheetml/2009/9/main" objectType="Drop" dropStyle="combo" dx="16" fmlaLink="$D$19" fmlaRange="HtoL" noThreeD="1" val="0"/>
</file>

<file path=xl/ctrlProps/ctrlProp521.xml><?xml version="1.0" encoding="utf-8"?>
<formControlPr xmlns="http://schemas.microsoft.com/office/spreadsheetml/2009/9/main" objectType="Drop" dropStyle="combo" dx="16" fmlaLink="$D$20" fmlaRange="HtoL" noThreeD="1" val="0"/>
</file>

<file path=xl/ctrlProps/ctrlProp522.xml><?xml version="1.0" encoding="utf-8"?>
<formControlPr xmlns="http://schemas.microsoft.com/office/spreadsheetml/2009/9/main" objectType="Drop" dropStyle="combo" dx="16" fmlaLink="$D$21" fmlaRange="HtoL" noThreeD="1" val="0"/>
</file>

<file path=xl/ctrlProps/ctrlProp523.xml><?xml version="1.0" encoding="utf-8"?>
<formControlPr xmlns="http://schemas.microsoft.com/office/spreadsheetml/2009/9/main" objectType="Drop" dropStyle="combo" dx="16" fmlaLink="$D$22" fmlaRange="HtoL" noThreeD="1" val="0"/>
</file>

<file path=xl/ctrlProps/ctrlProp524.xml><?xml version="1.0" encoding="utf-8"?>
<formControlPr xmlns="http://schemas.microsoft.com/office/spreadsheetml/2009/9/main" objectType="Drop" dropStyle="combo" dx="16" fmlaLink="$D$23" fmlaRange="HtoL" noThreeD="1" val="0"/>
</file>

<file path=xl/ctrlProps/ctrlProp525.xml><?xml version="1.0" encoding="utf-8"?>
<formControlPr xmlns="http://schemas.microsoft.com/office/spreadsheetml/2009/9/main" objectType="Drop" dropStyle="combo" dx="16" fmlaLink="$D$24" fmlaRange="HtoL" noThreeD="1" val="0"/>
</file>

<file path=xl/ctrlProps/ctrlProp526.xml><?xml version="1.0" encoding="utf-8"?>
<formControlPr xmlns="http://schemas.microsoft.com/office/spreadsheetml/2009/9/main" objectType="Drop" dropStyle="combo" dx="16" fmlaLink="$D$25" fmlaRange="HtoL" noThreeD="1" val="0"/>
</file>

<file path=xl/ctrlProps/ctrlProp527.xml><?xml version="1.0" encoding="utf-8"?>
<formControlPr xmlns="http://schemas.microsoft.com/office/spreadsheetml/2009/9/main" objectType="Drop" dropStyle="combo" dx="16" fmlaLink="$D$26" fmlaRange="HtoL" noThreeD="1" val="0"/>
</file>

<file path=xl/ctrlProps/ctrlProp528.xml><?xml version="1.0" encoding="utf-8"?>
<formControlPr xmlns="http://schemas.microsoft.com/office/spreadsheetml/2009/9/main" objectType="Drop" dropStyle="combo" dx="16" fmlaLink="$D$27" fmlaRange="HtoL" noThreeD="1" val="0"/>
</file>

<file path=xl/ctrlProps/ctrlProp529.xml><?xml version="1.0" encoding="utf-8"?>
<formControlPr xmlns="http://schemas.microsoft.com/office/spreadsheetml/2009/9/main" objectType="Drop" dropStyle="combo" dx="16" fmlaLink="$D$4" fmlaRange="HtoL" noThreeD="1" val="0"/>
</file>

<file path=xl/ctrlProps/ctrlProp53.xml><?xml version="1.0" encoding="utf-8"?>
<formControlPr xmlns="http://schemas.microsoft.com/office/spreadsheetml/2009/9/main" objectType="Drop" dropStyle="combo" dx="16" fmlaLink="$D$8" fmlaRange="HtoL" noThreeD="1" val="0"/>
</file>

<file path=xl/ctrlProps/ctrlProp530.xml><?xml version="1.0" encoding="utf-8"?>
<formControlPr xmlns="http://schemas.microsoft.com/office/spreadsheetml/2009/9/main" objectType="Drop" dropStyle="combo" dx="16" fmlaLink="$D$5" fmlaRange="HtoL" noThreeD="1" val="0"/>
</file>

<file path=xl/ctrlProps/ctrlProp531.xml><?xml version="1.0" encoding="utf-8"?>
<formControlPr xmlns="http://schemas.microsoft.com/office/spreadsheetml/2009/9/main" objectType="Drop" dropStyle="combo" dx="16" fmlaLink="$D$6" fmlaRange="HtoL" noThreeD="1" val="0"/>
</file>

<file path=xl/ctrlProps/ctrlProp532.xml><?xml version="1.0" encoding="utf-8"?>
<formControlPr xmlns="http://schemas.microsoft.com/office/spreadsheetml/2009/9/main" objectType="Drop" dropStyle="combo" dx="16" fmlaLink="$D$7" fmlaRange="HtoL" noThreeD="1" val="0"/>
</file>

<file path=xl/ctrlProps/ctrlProp533.xml><?xml version="1.0" encoding="utf-8"?>
<formControlPr xmlns="http://schemas.microsoft.com/office/spreadsheetml/2009/9/main" objectType="Drop" dropStyle="combo" dx="16" fmlaLink="$D$8" fmlaRange="HtoL" noThreeD="1" val="0"/>
</file>

<file path=xl/ctrlProps/ctrlProp534.xml><?xml version="1.0" encoding="utf-8"?>
<formControlPr xmlns="http://schemas.microsoft.com/office/spreadsheetml/2009/9/main" objectType="Drop" dropStyle="combo" dx="16" fmlaLink="$D$9" fmlaRange="HtoL" noThreeD="1" val="0"/>
</file>

<file path=xl/ctrlProps/ctrlProp535.xml><?xml version="1.0" encoding="utf-8"?>
<formControlPr xmlns="http://schemas.microsoft.com/office/spreadsheetml/2009/9/main" objectType="Drop" dropStyle="combo" dx="16" fmlaLink="$D$10" fmlaRange="HtoL" noThreeD="1" val="0"/>
</file>

<file path=xl/ctrlProps/ctrlProp536.xml><?xml version="1.0" encoding="utf-8"?>
<formControlPr xmlns="http://schemas.microsoft.com/office/spreadsheetml/2009/9/main" objectType="Drop" dropStyle="combo" dx="16" fmlaLink="$D$11" fmlaRange="HtoL" noThreeD="1" val="0"/>
</file>

<file path=xl/ctrlProps/ctrlProp537.xml><?xml version="1.0" encoding="utf-8"?>
<formControlPr xmlns="http://schemas.microsoft.com/office/spreadsheetml/2009/9/main" objectType="Drop" dropStyle="combo" dx="16" fmlaLink="$D$12" fmlaRange="HtoL" noThreeD="1" val="0"/>
</file>

<file path=xl/ctrlProps/ctrlProp538.xml><?xml version="1.0" encoding="utf-8"?>
<formControlPr xmlns="http://schemas.microsoft.com/office/spreadsheetml/2009/9/main" objectType="Drop" dropStyle="combo" dx="16" fmlaLink="$D$13" fmlaRange="HtoL" noThreeD="1" val="0"/>
</file>

<file path=xl/ctrlProps/ctrlProp539.xml><?xml version="1.0" encoding="utf-8"?>
<formControlPr xmlns="http://schemas.microsoft.com/office/spreadsheetml/2009/9/main" objectType="Drop" dropStyle="combo" dx="16" fmlaLink="$D$14" fmlaRange="HtoL" noThreeD="1" val="0"/>
</file>

<file path=xl/ctrlProps/ctrlProp54.xml><?xml version="1.0" encoding="utf-8"?>
<formControlPr xmlns="http://schemas.microsoft.com/office/spreadsheetml/2009/9/main" objectType="Drop" dropStyle="combo" dx="16" fmlaLink="$D$9" fmlaRange="HtoL" noThreeD="1" val="0"/>
</file>

<file path=xl/ctrlProps/ctrlProp540.xml><?xml version="1.0" encoding="utf-8"?>
<formControlPr xmlns="http://schemas.microsoft.com/office/spreadsheetml/2009/9/main" objectType="Drop" dropStyle="combo" dx="16" fmlaLink="$D$15" fmlaRange="HtoL" noThreeD="1" val="0"/>
</file>

<file path=xl/ctrlProps/ctrlProp541.xml><?xml version="1.0" encoding="utf-8"?>
<formControlPr xmlns="http://schemas.microsoft.com/office/spreadsheetml/2009/9/main" objectType="Drop" dropStyle="combo" dx="16" fmlaLink="$D$16" fmlaRange="HtoL" noThreeD="1" val="0"/>
</file>

<file path=xl/ctrlProps/ctrlProp542.xml><?xml version="1.0" encoding="utf-8"?>
<formControlPr xmlns="http://schemas.microsoft.com/office/spreadsheetml/2009/9/main" objectType="Drop" dropStyle="combo" dx="16" fmlaLink="$D$17" fmlaRange="HtoL" noThreeD="1" val="0"/>
</file>

<file path=xl/ctrlProps/ctrlProp543.xml><?xml version="1.0" encoding="utf-8"?>
<formControlPr xmlns="http://schemas.microsoft.com/office/spreadsheetml/2009/9/main" objectType="Drop" dropStyle="combo" dx="16" fmlaLink="$D$18" fmlaRange="HtoL" noThreeD="1" val="0"/>
</file>

<file path=xl/ctrlProps/ctrlProp544.xml><?xml version="1.0" encoding="utf-8"?>
<formControlPr xmlns="http://schemas.microsoft.com/office/spreadsheetml/2009/9/main" objectType="Drop" dropStyle="combo" dx="16" fmlaLink="$D$19" fmlaRange="HtoL" noThreeD="1" val="0"/>
</file>

<file path=xl/ctrlProps/ctrlProp545.xml><?xml version="1.0" encoding="utf-8"?>
<formControlPr xmlns="http://schemas.microsoft.com/office/spreadsheetml/2009/9/main" objectType="Drop" dropStyle="combo" dx="16" fmlaLink="$D$20" fmlaRange="HtoL" noThreeD="1" val="0"/>
</file>

<file path=xl/ctrlProps/ctrlProp546.xml><?xml version="1.0" encoding="utf-8"?>
<formControlPr xmlns="http://schemas.microsoft.com/office/spreadsheetml/2009/9/main" objectType="Drop" dropStyle="combo" dx="16" fmlaLink="$D$21" fmlaRange="HtoL" noThreeD="1" val="0"/>
</file>

<file path=xl/ctrlProps/ctrlProp547.xml><?xml version="1.0" encoding="utf-8"?>
<formControlPr xmlns="http://schemas.microsoft.com/office/spreadsheetml/2009/9/main" objectType="Drop" dropStyle="combo" dx="16" fmlaLink="$D$22" fmlaRange="HtoL" noThreeD="1" val="0"/>
</file>

<file path=xl/ctrlProps/ctrlProp548.xml><?xml version="1.0" encoding="utf-8"?>
<formControlPr xmlns="http://schemas.microsoft.com/office/spreadsheetml/2009/9/main" objectType="Drop" dropStyle="combo" dx="16" fmlaLink="$D$23" fmlaRange="HtoL" noThreeD="1" val="0"/>
</file>

<file path=xl/ctrlProps/ctrlProp549.xml><?xml version="1.0" encoding="utf-8"?>
<formControlPr xmlns="http://schemas.microsoft.com/office/spreadsheetml/2009/9/main" objectType="Drop" dropStyle="combo" dx="16" fmlaLink="$D$24" fmlaRange="HtoL" noThreeD="1" val="0"/>
</file>

<file path=xl/ctrlProps/ctrlProp55.xml><?xml version="1.0" encoding="utf-8"?>
<formControlPr xmlns="http://schemas.microsoft.com/office/spreadsheetml/2009/9/main" objectType="Drop" dropStyle="combo" dx="16" fmlaLink="$D$10" fmlaRange="HtoL" noThreeD="1" val="0"/>
</file>

<file path=xl/ctrlProps/ctrlProp550.xml><?xml version="1.0" encoding="utf-8"?>
<formControlPr xmlns="http://schemas.microsoft.com/office/spreadsheetml/2009/9/main" objectType="Drop" dropStyle="combo" dx="16" fmlaLink="$D$25" fmlaRange="HtoL" noThreeD="1" val="0"/>
</file>

<file path=xl/ctrlProps/ctrlProp551.xml><?xml version="1.0" encoding="utf-8"?>
<formControlPr xmlns="http://schemas.microsoft.com/office/spreadsheetml/2009/9/main" objectType="Drop" dropStyle="combo" dx="16" fmlaLink="$D$26" fmlaRange="HtoL" noThreeD="1" val="0"/>
</file>

<file path=xl/ctrlProps/ctrlProp552.xml><?xml version="1.0" encoding="utf-8"?>
<formControlPr xmlns="http://schemas.microsoft.com/office/spreadsheetml/2009/9/main" objectType="Drop" dropStyle="combo" dx="16" fmlaLink="$D$27" fmlaRange="HtoL" noThreeD="1" val="0"/>
</file>

<file path=xl/ctrlProps/ctrlProp553.xml><?xml version="1.0" encoding="utf-8"?>
<formControlPr xmlns="http://schemas.microsoft.com/office/spreadsheetml/2009/9/main" objectType="Drop" dropStyle="combo" dx="16" fmlaLink="$D$4" fmlaRange="HtoL" noThreeD="1" val="0"/>
</file>

<file path=xl/ctrlProps/ctrlProp554.xml><?xml version="1.0" encoding="utf-8"?>
<formControlPr xmlns="http://schemas.microsoft.com/office/spreadsheetml/2009/9/main" objectType="Drop" dropStyle="combo" dx="16" fmlaLink="$D$5" fmlaRange="HtoL" noThreeD="1" val="0"/>
</file>

<file path=xl/ctrlProps/ctrlProp555.xml><?xml version="1.0" encoding="utf-8"?>
<formControlPr xmlns="http://schemas.microsoft.com/office/spreadsheetml/2009/9/main" objectType="Drop" dropStyle="combo" dx="16" fmlaLink="$D$6" fmlaRange="HtoL" noThreeD="1" val="0"/>
</file>

<file path=xl/ctrlProps/ctrlProp556.xml><?xml version="1.0" encoding="utf-8"?>
<formControlPr xmlns="http://schemas.microsoft.com/office/spreadsheetml/2009/9/main" objectType="Drop" dropStyle="combo" dx="16" fmlaLink="$D$7" fmlaRange="HtoL" noThreeD="1" val="0"/>
</file>

<file path=xl/ctrlProps/ctrlProp557.xml><?xml version="1.0" encoding="utf-8"?>
<formControlPr xmlns="http://schemas.microsoft.com/office/spreadsheetml/2009/9/main" objectType="Drop" dropStyle="combo" dx="16" fmlaLink="$D$8" fmlaRange="HtoL" noThreeD="1" val="0"/>
</file>

<file path=xl/ctrlProps/ctrlProp558.xml><?xml version="1.0" encoding="utf-8"?>
<formControlPr xmlns="http://schemas.microsoft.com/office/spreadsheetml/2009/9/main" objectType="Drop" dropStyle="combo" dx="16" fmlaLink="$D$9" fmlaRange="HtoL" noThreeD="1" val="0"/>
</file>

<file path=xl/ctrlProps/ctrlProp559.xml><?xml version="1.0" encoding="utf-8"?>
<formControlPr xmlns="http://schemas.microsoft.com/office/spreadsheetml/2009/9/main" objectType="Drop" dropStyle="combo" dx="16" fmlaLink="$D$10" fmlaRange="HtoL" noThreeD="1" val="0"/>
</file>

<file path=xl/ctrlProps/ctrlProp56.xml><?xml version="1.0" encoding="utf-8"?>
<formControlPr xmlns="http://schemas.microsoft.com/office/spreadsheetml/2009/9/main" objectType="Drop" dropStyle="combo" dx="16" fmlaLink="$D$11" fmlaRange="HtoL" noThreeD="1" val="0"/>
</file>

<file path=xl/ctrlProps/ctrlProp560.xml><?xml version="1.0" encoding="utf-8"?>
<formControlPr xmlns="http://schemas.microsoft.com/office/spreadsheetml/2009/9/main" objectType="Drop" dropStyle="combo" dx="16" fmlaLink="$D$11" fmlaRange="HtoL" noThreeD="1" val="0"/>
</file>

<file path=xl/ctrlProps/ctrlProp561.xml><?xml version="1.0" encoding="utf-8"?>
<formControlPr xmlns="http://schemas.microsoft.com/office/spreadsheetml/2009/9/main" objectType="Drop" dropStyle="combo" dx="16" fmlaLink="$D$12" fmlaRange="HtoL" noThreeD="1" val="0"/>
</file>

<file path=xl/ctrlProps/ctrlProp562.xml><?xml version="1.0" encoding="utf-8"?>
<formControlPr xmlns="http://schemas.microsoft.com/office/spreadsheetml/2009/9/main" objectType="Drop" dropStyle="combo" dx="16" fmlaLink="$D$13" fmlaRange="HtoL" noThreeD="1" val="0"/>
</file>

<file path=xl/ctrlProps/ctrlProp563.xml><?xml version="1.0" encoding="utf-8"?>
<formControlPr xmlns="http://schemas.microsoft.com/office/spreadsheetml/2009/9/main" objectType="Drop" dropStyle="combo" dx="16" fmlaLink="$D$14" fmlaRange="HtoL" noThreeD="1" val="0"/>
</file>

<file path=xl/ctrlProps/ctrlProp564.xml><?xml version="1.0" encoding="utf-8"?>
<formControlPr xmlns="http://schemas.microsoft.com/office/spreadsheetml/2009/9/main" objectType="Drop" dropStyle="combo" dx="16" fmlaLink="$D$15" fmlaRange="HtoL" noThreeD="1" val="0"/>
</file>

<file path=xl/ctrlProps/ctrlProp565.xml><?xml version="1.0" encoding="utf-8"?>
<formControlPr xmlns="http://schemas.microsoft.com/office/spreadsheetml/2009/9/main" objectType="Drop" dropStyle="combo" dx="16" fmlaLink="$D$16" fmlaRange="HtoL" noThreeD="1" val="0"/>
</file>

<file path=xl/ctrlProps/ctrlProp566.xml><?xml version="1.0" encoding="utf-8"?>
<formControlPr xmlns="http://schemas.microsoft.com/office/spreadsheetml/2009/9/main" objectType="Drop" dropStyle="combo" dx="16" fmlaLink="$D$17" fmlaRange="HtoL" noThreeD="1" val="0"/>
</file>

<file path=xl/ctrlProps/ctrlProp567.xml><?xml version="1.0" encoding="utf-8"?>
<formControlPr xmlns="http://schemas.microsoft.com/office/spreadsheetml/2009/9/main" objectType="Drop" dropStyle="combo" dx="16" fmlaLink="$D$18" fmlaRange="HtoL" noThreeD="1" val="0"/>
</file>

<file path=xl/ctrlProps/ctrlProp568.xml><?xml version="1.0" encoding="utf-8"?>
<formControlPr xmlns="http://schemas.microsoft.com/office/spreadsheetml/2009/9/main" objectType="Drop" dropStyle="combo" dx="16" fmlaLink="$D$19" fmlaRange="HtoL" noThreeD="1" val="0"/>
</file>

<file path=xl/ctrlProps/ctrlProp569.xml><?xml version="1.0" encoding="utf-8"?>
<formControlPr xmlns="http://schemas.microsoft.com/office/spreadsheetml/2009/9/main" objectType="Drop" dropStyle="combo" dx="16" fmlaLink="$D$20" fmlaRange="HtoL" noThreeD="1" val="0"/>
</file>

<file path=xl/ctrlProps/ctrlProp57.xml><?xml version="1.0" encoding="utf-8"?>
<formControlPr xmlns="http://schemas.microsoft.com/office/spreadsheetml/2009/9/main" objectType="Drop" dropStyle="combo" dx="16" fmlaLink="$D$12" fmlaRange="HtoL" noThreeD="1" val="0"/>
</file>

<file path=xl/ctrlProps/ctrlProp570.xml><?xml version="1.0" encoding="utf-8"?>
<formControlPr xmlns="http://schemas.microsoft.com/office/spreadsheetml/2009/9/main" objectType="Drop" dropStyle="combo" dx="16" fmlaLink="$D$21" fmlaRange="HtoL" noThreeD="1" val="0"/>
</file>

<file path=xl/ctrlProps/ctrlProp571.xml><?xml version="1.0" encoding="utf-8"?>
<formControlPr xmlns="http://schemas.microsoft.com/office/spreadsheetml/2009/9/main" objectType="Drop" dropStyle="combo" dx="16" fmlaLink="$D$22" fmlaRange="HtoL" noThreeD="1" val="0"/>
</file>

<file path=xl/ctrlProps/ctrlProp572.xml><?xml version="1.0" encoding="utf-8"?>
<formControlPr xmlns="http://schemas.microsoft.com/office/spreadsheetml/2009/9/main" objectType="Drop" dropStyle="combo" dx="16" fmlaLink="$D$23" fmlaRange="HtoL" noThreeD="1" val="0"/>
</file>

<file path=xl/ctrlProps/ctrlProp573.xml><?xml version="1.0" encoding="utf-8"?>
<formControlPr xmlns="http://schemas.microsoft.com/office/spreadsheetml/2009/9/main" objectType="Drop" dropStyle="combo" dx="16" fmlaLink="$D$24" fmlaRange="HtoL" noThreeD="1" val="0"/>
</file>

<file path=xl/ctrlProps/ctrlProp574.xml><?xml version="1.0" encoding="utf-8"?>
<formControlPr xmlns="http://schemas.microsoft.com/office/spreadsheetml/2009/9/main" objectType="Drop" dropStyle="combo" dx="16" fmlaLink="$D$25" fmlaRange="HtoL" noThreeD="1" val="0"/>
</file>

<file path=xl/ctrlProps/ctrlProp575.xml><?xml version="1.0" encoding="utf-8"?>
<formControlPr xmlns="http://schemas.microsoft.com/office/spreadsheetml/2009/9/main" objectType="Drop" dropStyle="combo" dx="16" fmlaLink="$D$26" fmlaRange="HtoL" noThreeD="1" val="0"/>
</file>

<file path=xl/ctrlProps/ctrlProp576.xml><?xml version="1.0" encoding="utf-8"?>
<formControlPr xmlns="http://schemas.microsoft.com/office/spreadsheetml/2009/9/main" objectType="Drop" dropStyle="combo" dx="16" fmlaLink="$D$27" fmlaRange="HtoL" noThreeD="1" val="0"/>
</file>

<file path=xl/ctrlProps/ctrlProp577.xml><?xml version="1.0" encoding="utf-8"?>
<formControlPr xmlns="http://schemas.microsoft.com/office/spreadsheetml/2009/9/main" objectType="Drop" dropStyle="combo" dx="16" fmlaLink="$D$4" fmlaRange="HtoL" noThreeD="1" val="0"/>
</file>

<file path=xl/ctrlProps/ctrlProp578.xml><?xml version="1.0" encoding="utf-8"?>
<formControlPr xmlns="http://schemas.microsoft.com/office/spreadsheetml/2009/9/main" objectType="Drop" dropStyle="combo" dx="16" fmlaLink="$D$5" fmlaRange="HtoL" noThreeD="1" val="0"/>
</file>

<file path=xl/ctrlProps/ctrlProp579.xml><?xml version="1.0" encoding="utf-8"?>
<formControlPr xmlns="http://schemas.microsoft.com/office/spreadsheetml/2009/9/main" objectType="Drop" dropStyle="combo" dx="16" fmlaLink="$D$6" fmlaRange="HtoL" noThreeD="1" val="0"/>
</file>

<file path=xl/ctrlProps/ctrlProp58.xml><?xml version="1.0" encoding="utf-8"?>
<formControlPr xmlns="http://schemas.microsoft.com/office/spreadsheetml/2009/9/main" objectType="Drop" dropStyle="combo" dx="16" fmlaLink="$D$13" fmlaRange="HtoL" noThreeD="1" val="0"/>
</file>

<file path=xl/ctrlProps/ctrlProp580.xml><?xml version="1.0" encoding="utf-8"?>
<formControlPr xmlns="http://schemas.microsoft.com/office/spreadsheetml/2009/9/main" objectType="Drop" dropStyle="combo" dx="16" fmlaLink="$D$7" fmlaRange="HtoL" noThreeD="1" val="0"/>
</file>

<file path=xl/ctrlProps/ctrlProp581.xml><?xml version="1.0" encoding="utf-8"?>
<formControlPr xmlns="http://schemas.microsoft.com/office/spreadsheetml/2009/9/main" objectType="Drop" dropStyle="combo" dx="16" fmlaLink="$D$8" fmlaRange="HtoL" noThreeD="1" val="0"/>
</file>

<file path=xl/ctrlProps/ctrlProp582.xml><?xml version="1.0" encoding="utf-8"?>
<formControlPr xmlns="http://schemas.microsoft.com/office/spreadsheetml/2009/9/main" objectType="Drop" dropStyle="combo" dx="16" fmlaLink="$D$9" fmlaRange="HtoL" noThreeD="1" val="0"/>
</file>

<file path=xl/ctrlProps/ctrlProp583.xml><?xml version="1.0" encoding="utf-8"?>
<formControlPr xmlns="http://schemas.microsoft.com/office/spreadsheetml/2009/9/main" objectType="Drop" dropStyle="combo" dx="16" fmlaLink="$D$10" fmlaRange="HtoL" noThreeD="1" val="0"/>
</file>

<file path=xl/ctrlProps/ctrlProp584.xml><?xml version="1.0" encoding="utf-8"?>
<formControlPr xmlns="http://schemas.microsoft.com/office/spreadsheetml/2009/9/main" objectType="Drop" dropStyle="combo" dx="16" fmlaLink="$D$11" fmlaRange="HtoL" noThreeD="1" val="0"/>
</file>

<file path=xl/ctrlProps/ctrlProp585.xml><?xml version="1.0" encoding="utf-8"?>
<formControlPr xmlns="http://schemas.microsoft.com/office/spreadsheetml/2009/9/main" objectType="Drop" dropStyle="combo" dx="16" fmlaLink="$D$12" fmlaRange="HtoL" noThreeD="1" val="0"/>
</file>

<file path=xl/ctrlProps/ctrlProp586.xml><?xml version="1.0" encoding="utf-8"?>
<formControlPr xmlns="http://schemas.microsoft.com/office/spreadsheetml/2009/9/main" objectType="Drop" dropStyle="combo" dx="16" fmlaLink="$D$13" fmlaRange="HtoL" noThreeD="1" val="0"/>
</file>

<file path=xl/ctrlProps/ctrlProp587.xml><?xml version="1.0" encoding="utf-8"?>
<formControlPr xmlns="http://schemas.microsoft.com/office/spreadsheetml/2009/9/main" objectType="Drop" dropStyle="combo" dx="16" fmlaLink="$D$14" fmlaRange="HtoL" noThreeD="1" val="0"/>
</file>

<file path=xl/ctrlProps/ctrlProp588.xml><?xml version="1.0" encoding="utf-8"?>
<formControlPr xmlns="http://schemas.microsoft.com/office/spreadsheetml/2009/9/main" objectType="Drop" dropStyle="combo" dx="16" fmlaLink="$D$15" fmlaRange="HtoL" noThreeD="1" val="0"/>
</file>

<file path=xl/ctrlProps/ctrlProp589.xml><?xml version="1.0" encoding="utf-8"?>
<formControlPr xmlns="http://schemas.microsoft.com/office/spreadsheetml/2009/9/main" objectType="Drop" dropStyle="combo" dx="16" fmlaLink="$D$16" fmlaRange="HtoL" noThreeD="1" val="0"/>
</file>

<file path=xl/ctrlProps/ctrlProp59.xml><?xml version="1.0" encoding="utf-8"?>
<formControlPr xmlns="http://schemas.microsoft.com/office/spreadsheetml/2009/9/main" objectType="Drop" dropStyle="combo" dx="16" fmlaLink="$D$14" fmlaRange="HtoL" noThreeD="1" val="0"/>
</file>

<file path=xl/ctrlProps/ctrlProp590.xml><?xml version="1.0" encoding="utf-8"?>
<formControlPr xmlns="http://schemas.microsoft.com/office/spreadsheetml/2009/9/main" objectType="Drop" dropStyle="combo" dx="16" fmlaLink="$D$17" fmlaRange="HtoL" noThreeD="1" val="0"/>
</file>

<file path=xl/ctrlProps/ctrlProp591.xml><?xml version="1.0" encoding="utf-8"?>
<formControlPr xmlns="http://schemas.microsoft.com/office/spreadsheetml/2009/9/main" objectType="Drop" dropStyle="combo" dx="16" fmlaLink="$D$18" fmlaRange="HtoL" noThreeD="1" val="0"/>
</file>

<file path=xl/ctrlProps/ctrlProp592.xml><?xml version="1.0" encoding="utf-8"?>
<formControlPr xmlns="http://schemas.microsoft.com/office/spreadsheetml/2009/9/main" objectType="Drop" dropStyle="combo" dx="16" fmlaLink="$D$19" fmlaRange="HtoL" noThreeD="1" val="0"/>
</file>

<file path=xl/ctrlProps/ctrlProp593.xml><?xml version="1.0" encoding="utf-8"?>
<formControlPr xmlns="http://schemas.microsoft.com/office/spreadsheetml/2009/9/main" objectType="Drop" dropStyle="combo" dx="16" fmlaLink="$D$20" fmlaRange="HtoL" noThreeD="1" val="0"/>
</file>

<file path=xl/ctrlProps/ctrlProp594.xml><?xml version="1.0" encoding="utf-8"?>
<formControlPr xmlns="http://schemas.microsoft.com/office/spreadsheetml/2009/9/main" objectType="Drop" dropStyle="combo" dx="16" fmlaLink="$D$21" fmlaRange="HtoL" noThreeD="1" val="0"/>
</file>

<file path=xl/ctrlProps/ctrlProp595.xml><?xml version="1.0" encoding="utf-8"?>
<formControlPr xmlns="http://schemas.microsoft.com/office/spreadsheetml/2009/9/main" objectType="Drop" dropStyle="combo" dx="16" fmlaLink="$D$22" fmlaRange="HtoL" noThreeD="1" val="0"/>
</file>

<file path=xl/ctrlProps/ctrlProp596.xml><?xml version="1.0" encoding="utf-8"?>
<formControlPr xmlns="http://schemas.microsoft.com/office/spreadsheetml/2009/9/main" objectType="Drop" dropStyle="combo" dx="16" fmlaLink="$D$23" fmlaRange="HtoL" noThreeD="1" val="0"/>
</file>

<file path=xl/ctrlProps/ctrlProp597.xml><?xml version="1.0" encoding="utf-8"?>
<formControlPr xmlns="http://schemas.microsoft.com/office/spreadsheetml/2009/9/main" objectType="Drop" dropStyle="combo" dx="16" fmlaLink="$D$24" fmlaRange="HtoL" noThreeD="1" val="0"/>
</file>

<file path=xl/ctrlProps/ctrlProp598.xml><?xml version="1.0" encoding="utf-8"?>
<formControlPr xmlns="http://schemas.microsoft.com/office/spreadsheetml/2009/9/main" objectType="Drop" dropStyle="combo" dx="16" fmlaLink="$D$25" fmlaRange="HtoL" noThreeD="1" val="0"/>
</file>

<file path=xl/ctrlProps/ctrlProp599.xml><?xml version="1.0" encoding="utf-8"?>
<formControlPr xmlns="http://schemas.microsoft.com/office/spreadsheetml/2009/9/main" objectType="Drop" dropStyle="combo" dx="16" fmlaLink="$D$26" fmlaRange="HtoL" noThreeD="1" val="0"/>
</file>

<file path=xl/ctrlProps/ctrlProp6.xml><?xml version="1.0" encoding="utf-8"?>
<formControlPr xmlns="http://schemas.microsoft.com/office/spreadsheetml/2009/9/main" objectType="Drop" dropStyle="combo" dx="16" fmlaLink="$D$9" fmlaRange="HtoL" noThreeD="1" val="0"/>
</file>

<file path=xl/ctrlProps/ctrlProp60.xml><?xml version="1.0" encoding="utf-8"?>
<formControlPr xmlns="http://schemas.microsoft.com/office/spreadsheetml/2009/9/main" objectType="Drop" dropStyle="combo" dx="16" fmlaLink="$D$15" fmlaRange="HtoL" noThreeD="1" val="0"/>
</file>

<file path=xl/ctrlProps/ctrlProp600.xml><?xml version="1.0" encoding="utf-8"?>
<formControlPr xmlns="http://schemas.microsoft.com/office/spreadsheetml/2009/9/main" objectType="Drop" dropStyle="combo" dx="16" fmlaLink="$D$27" fmlaRange="HtoL" noThreeD="1" val="0"/>
</file>

<file path=xl/ctrlProps/ctrlProp601.xml><?xml version="1.0" encoding="utf-8"?>
<formControlPr xmlns="http://schemas.microsoft.com/office/spreadsheetml/2009/9/main" objectType="Drop" dropStyle="combo" dx="16" fmlaLink="$D$4" fmlaRange="HtoL" noThreeD="1" val="0"/>
</file>

<file path=xl/ctrlProps/ctrlProp602.xml><?xml version="1.0" encoding="utf-8"?>
<formControlPr xmlns="http://schemas.microsoft.com/office/spreadsheetml/2009/9/main" objectType="Drop" dropStyle="combo" dx="16" fmlaLink="$D$5" fmlaRange="HtoL" noThreeD="1" val="0"/>
</file>

<file path=xl/ctrlProps/ctrlProp603.xml><?xml version="1.0" encoding="utf-8"?>
<formControlPr xmlns="http://schemas.microsoft.com/office/spreadsheetml/2009/9/main" objectType="Drop" dropStyle="combo" dx="16" fmlaLink="$D$6" fmlaRange="HtoL" noThreeD="1" val="0"/>
</file>

<file path=xl/ctrlProps/ctrlProp604.xml><?xml version="1.0" encoding="utf-8"?>
<formControlPr xmlns="http://schemas.microsoft.com/office/spreadsheetml/2009/9/main" objectType="Drop" dropStyle="combo" dx="16" fmlaLink="$D$7" fmlaRange="HtoL" noThreeD="1" val="0"/>
</file>

<file path=xl/ctrlProps/ctrlProp605.xml><?xml version="1.0" encoding="utf-8"?>
<formControlPr xmlns="http://schemas.microsoft.com/office/spreadsheetml/2009/9/main" objectType="Drop" dropStyle="combo" dx="16" fmlaLink="$D$8" fmlaRange="HtoL" noThreeD="1" val="0"/>
</file>

<file path=xl/ctrlProps/ctrlProp606.xml><?xml version="1.0" encoding="utf-8"?>
<formControlPr xmlns="http://schemas.microsoft.com/office/spreadsheetml/2009/9/main" objectType="Drop" dropStyle="combo" dx="16" fmlaLink="$D$9" fmlaRange="HtoL" noThreeD="1" val="0"/>
</file>

<file path=xl/ctrlProps/ctrlProp607.xml><?xml version="1.0" encoding="utf-8"?>
<formControlPr xmlns="http://schemas.microsoft.com/office/spreadsheetml/2009/9/main" objectType="Drop" dropStyle="combo" dx="16" fmlaLink="$D$10" fmlaRange="HtoL" noThreeD="1" val="0"/>
</file>

<file path=xl/ctrlProps/ctrlProp608.xml><?xml version="1.0" encoding="utf-8"?>
<formControlPr xmlns="http://schemas.microsoft.com/office/spreadsheetml/2009/9/main" objectType="Drop" dropStyle="combo" dx="16" fmlaLink="$D$11" fmlaRange="HtoL" noThreeD="1" val="0"/>
</file>

<file path=xl/ctrlProps/ctrlProp609.xml><?xml version="1.0" encoding="utf-8"?>
<formControlPr xmlns="http://schemas.microsoft.com/office/spreadsheetml/2009/9/main" objectType="Drop" dropStyle="combo" dx="16" fmlaLink="$D$12" fmlaRange="HtoL" noThreeD="1" val="0"/>
</file>

<file path=xl/ctrlProps/ctrlProp61.xml><?xml version="1.0" encoding="utf-8"?>
<formControlPr xmlns="http://schemas.microsoft.com/office/spreadsheetml/2009/9/main" objectType="Drop" dropStyle="combo" dx="16" fmlaLink="$D$16" fmlaRange="HtoL" noThreeD="1" val="0"/>
</file>

<file path=xl/ctrlProps/ctrlProp610.xml><?xml version="1.0" encoding="utf-8"?>
<formControlPr xmlns="http://schemas.microsoft.com/office/spreadsheetml/2009/9/main" objectType="Drop" dropStyle="combo" dx="16" fmlaLink="$D$13" fmlaRange="HtoL" noThreeD="1" val="0"/>
</file>

<file path=xl/ctrlProps/ctrlProp611.xml><?xml version="1.0" encoding="utf-8"?>
<formControlPr xmlns="http://schemas.microsoft.com/office/spreadsheetml/2009/9/main" objectType="Drop" dropStyle="combo" dx="16" fmlaLink="$D$14" fmlaRange="HtoL" noThreeD="1" val="0"/>
</file>

<file path=xl/ctrlProps/ctrlProp612.xml><?xml version="1.0" encoding="utf-8"?>
<formControlPr xmlns="http://schemas.microsoft.com/office/spreadsheetml/2009/9/main" objectType="Drop" dropStyle="combo" dx="16" fmlaLink="$D$15" fmlaRange="HtoL" noThreeD="1" val="0"/>
</file>

<file path=xl/ctrlProps/ctrlProp613.xml><?xml version="1.0" encoding="utf-8"?>
<formControlPr xmlns="http://schemas.microsoft.com/office/spreadsheetml/2009/9/main" objectType="Drop" dropStyle="combo" dx="16" fmlaLink="$D$16" fmlaRange="HtoL" noThreeD="1" val="0"/>
</file>

<file path=xl/ctrlProps/ctrlProp614.xml><?xml version="1.0" encoding="utf-8"?>
<formControlPr xmlns="http://schemas.microsoft.com/office/spreadsheetml/2009/9/main" objectType="Drop" dropStyle="combo" dx="16" fmlaLink="$D$17" fmlaRange="HtoL" noThreeD="1" val="0"/>
</file>

<file path=xl/ctrlProps/ctrlProp615.xml><?xml version="1.0" encoding="utf-8"?>
<formControlPr xmlns="http://schemas.microsoft.com/office/spreadsheetml/2009/9/main" objectType="Drop" dropStyle="combo" dx="16" fmlaLink="$D$18" fmlaRange="HtoL" noThreeD="1" val="0"/>
</file>

<file path=xl/ctrlProps/ctrlProp616.xml><?xml version="1.0" encoding="utf-8"?>
<formControlPr xmlns="http://schemas.microsoft.com/office/spreadsheetml/2009/9/main" objectType="Drop" dropStyle="combo" dx="16" fmlaLink="$D$19" fmlaRange="HtoL" noThreeD="1" val="0"/>
</file>

<file path=xl/ctrlProps/ctrlProp617.xml><?xml version="1.0" encoding="utf-8"?>
<formControlPr xmlns="http://schemas.microsoft.com/office/spreadsheetml/2009/9/main" objectType="Drop" dropStyle="combo" dx="16" fmlaLink="$D$20" fmlaRange="HtoL" noThreeD="1" val="0"/>
</file>

<file path=xl/ctrlProps/ctrlProp618.xml><?xml version="1.0" encoding="utf-8"?>
<formControlPr xmlns="http://schemas.microsoft.com/office/spreadsheetml/2009/9/main" objectType="Drop" dropStyle="combo" dx="16" fmlaLink="$D$21" fmlaRange="HtoL" noThreeD="1" val="0"/>
</file>

<file path=xl/ctrlProps/ctrlProp619.xml><?xml version="1.0" encoding="utf-8"?>
<formControlPr xmlns="http://schemas.microsoft.com/office/spreadsheetml/2009/9/main" objectType="Drop" dropStyle="combo" dx="16" fmlaLink="$D$22" fmlaRange="HtoL" noThreeD="1" val="0"/>
</file>

<file path=xl/ctrlProps/ctrlProp62.xml><?xml version="1.0" encoding="utf-8"?>
<formControlPr xmlns="http://schemas.microsoft.com/office/spreadsheetml/2009/9/main" objectType="Drop" dropStyle="combo" dx="16" fmlaLink="$D$17" fmlaRange="HtoL" noThreeD="1" val="0"/>
</file>

<file path=xl/ctrlProps/ctrlProp620.xml><?xml version="1.0" encoding="utf-8"?>
<formControlPr xmlns="http://schemas.microsoft.com/office/spreadsheetml/2009/9/main" objectType="Drop" dropStyle="combo" dx="16" fmlaLink="$D$23" fmlaRange="HtoL" noThreeD="1" val="0"/>
</file>

<file path=xl/ctrlProps/ctrlProp621.xml><?xml version="1.0" encoding="utf-8"?>
<formControlPr xmlns="http://schemas.microsoft.com/office/spreadsheetml/2009/9/main" objectType="Drop" dropStyle="combo" dx="16" fmlaLink="$D$24" fmlaRange="HtoL" noThreeD="1" val="0"/>
</file>

<file path=xl/ctrlProps/ctrlProp622.xml><?xml version="1.0" encoding="utf-8"?>
<formControlPr xmlns="http://schemas.microsoft.com/office/spreadsheetml/2009/9/main" objectType="Drop" dropStyle="combo" dx="16" fmlaLink="$D$25" fmlaRange="HtoL" noThreeD="1" val="0"/>
</file>

<file path=xl/ctrlProps/ctrlProp623.xml><?xml version="1.0" encoding="utf-8"?>
<formControlPr xmlns="http://schemas.microsoft.com/office/spreadsheetml/2009/9/main" objectType="Drop" dropStyle="combo" dx="16" fmlaLink="$D$26" fmlaRange="HtoL" noThreeD="1" val="0"/>
</file>

<file path=xl/ctrlProps/ctrlProp624.xml><?xml version="1.0" encoding="utf-8"?>
<formControlPr xmlns="http://schemas.microsoft.com/office/spreadsheetml/2009/9/main" objectType="Drop" dropStyle="combo" dx="16" fmlaLink="$D$27" fmlaRange="HtoL" noThreeD="1" val="0"/>
</file>

<file path=xl/ctrlProps/ctrlProp625.xml><?xml version="1.0" encoding="utf-8"?>
<formControlPr xmlns="http://schemas.microsoft.com/office/spreadsheetml/2009/9/main" objectType="Drop" dropStyle="combo" dx="16" fmlaLink="$D$4" fmlaRange="HtoL" noThreeD="1" val="0"/>
</file>

<file path=xl/ctrlProps/ctrlProp626.xml><?xml version="1.0" encoding="utf-8"?>
<formControlPr xmlns="http://schemas.microsoft.com/office/spreadsheetml/2009/9/main" objectType="Drop" dropStyle="combo" dx="16" fmlaLink="$D$5" fmlaRange="HtoL" noThreeD="1" val="0"/>
</file>

<file path=xl/ctrlProps/ctrlProp627.xml><?xml version="1.0" encoding="utf-8"?>
<formControlPr xmlns="http://schemas.microsoft.com/office/spreadsheetml/2009/9/main" objectType="Drop" dropStyle="combo" dx="16" fmlaLink="$D$6" fmlaRange="HtoL" noThreeD="1" val="0"/>
</file>

<file path=xl/ctrlProps/ctrlProp628.xml><?xml version="1.0" encoding="utf-8"?>
<formControlPr xmlns="http://schemas.microsoft.com/office/spreadsheetml/2009/9/main" objectType="Drop" dropStyle="combo" dx="16" fmlaLink="$D$7" fmlaRange="HtoL" noThreeD="1" val="0"/>
</file>

<file path=xl/ctrlProps/ctrlProp629.xml><?xml version="1.0" encoding="utf-8"?>
<formControlPr xmlns="http://schemas.microsoft.com/office/spreadsheetml/2009/9/main" objectType="Drop" dropStyle="combo" dx="16" fmlaLink="$D$8" fmlaRange="HtoL" noThreeD="1" val="0"/>
</file>

<file path=xl/ctrlProps/ctrlProp63.xml><?xml version="1.0" encoding="utf-8"?>
<formControlPr xmlns="http://schemas.microsoft.com/office/spreadsheetml/2009/9/main" objectType="Drop" dropStyle="combo" dx="16" fmlaLink="$D$18" fmlaRange="HtoL" noThreeD="1" val="0"/>
</file>

<file path=xl/ctrlProps/ctrlProp630.xml><?xml version="1.0" encoding="utf-8"?>
<formControlPr xmlns="http://schemas.microsoft.com/office/spreadsheetml/2009/9/main" objectType="Drop" dropStyle="combo" dx="16" fmlaLink="$D$9" fmlaRange="HtoL" noThreeD="1" val="0"/>
</file>

<file path=xl/ctrlProps/ctrlProp631.xml><?xml version="1.0" encoding="utf-8"?>
<formControlPr xmlns="http://schemas.microsoft.com/office/spreadsheetml/2009/9/main" objectType="Drop" dropStyle="combo" dx="16" fmlaLink="$D$10" fmlaRange="HtoL" noThreeD="1" val="0"/>
</file>

<file path=xl/ctrlProps/ctrlProp632.xml><?xml version="1.0" encoding="utf-8"?>
<formControlPr xmlns="http://schemas.microsoft.com/office/spreadsheetml/2009/9/main" objectType="Drop" dropStyle="combo" dx="16" fmlaLink="$D$11" fmlaRange="HtoL" noThreeD="1" val="0"/>
</file>

<file path=xl/ctrlProps/ctrlProp633.xml><?xml version="1.0" encoding="utf-8"?>
<formControlPr xmlns="http://schemas.microsoft.com/office/spreadsheetml/2009/9/main" objectType="Drop" dropStyle="combo" dx="16" fmlaLink="$D$12" fmlaRange="HtoL" noThreeD="1" val="0"/>
</file>

<file path=xl/ctrlProps/ctrlProp634.xml><?xml version="1.0" encoding="utf-8"?>
<formControlPr xmlns="http://schemas.microsoft.com/office/spreadsheetml/2009/9/main" objectType="Drop" dropStyle="combo" dx="16" fmlaLink="$D$13" fmlaRange="HtoL" noThreeD="1" val="0"/>
</file>

<file path=xl/ctrlProps/ctrlProp635.xml><?xml version="1.0" encoding="utf-8"?>
<formControlPr xmlns="http://schemas.microsoft.com/office/spreadsheetml/2009/9/main" objectType="Drop" dropStyle="combo" dx="16" fmlaLink="$D$14" fmlaRange="HtoL" noThreeD="1" val="0"/>
</file>

<file path=xl/ctrlProps/ctrlProp636.xml><?xml version="1.0" encoding="utf-8"?>
<formControlPr xmlns="http://schemas.microsoft.com/office/spreadsheetml/2009/9/main" objectType="Drop" dropStyle="combo" dx="16" fmlaLink="$D$15" fmlaRange="HtoL" noThreeD="1" val="0"/>
</file>

<file path=xl/ctrlProps/ctrlProp637.xml><?xml version="1.0" encoding="utf-8"?>
<formControlPr xmlns="http://schemas.microsoft.com/office/spreadsheetml/2009/9/main" objectType="Drop" dropStyle="combo" dx="16" fmlaLink="$D$16" fmlaRange="HtoL" noThreeD="1" val="0"/>
</file>

<file path=xl/ctrlProps/ctrlProp638.xml><?xml version="1.0" encoding="utf-8"?>
<formControlPr xmlns="http://schemas.microsoft.com/office/spreadsheetml/2009/9/main" objectType="Drop" dropStyle="combo" dx="16" fmlaLink="$D$17" fmlaRange="HtoL" noThreeD="1" val="0"/>
</file>

<file path=xl/ctrlProps/ctrlProp639.xml><?xml version="1.0" encoding="utf-8"?>
<formControlPr xmlns="http://schemas.microsoft.com/office/spreadsheetml/2009/9/main" objectType="Drop" dropStyle="combo" dx="16" fmlaLink="$D$18" fmlaRange="HtoL" noThreeD="1" val="0"/>
</file>

<file path=xl/ctrlProps/ctrlProp64.xml><?xml version="1.0" encoding="utf-8"?>
<formControlPr xmlns="http://schemas.microsoft.com/office/spreadsheetml/2009/9/main" objectType="Drop" dropStyle="combo" dx="16" fmlaLink="$D$19" fmlaRange="HtoL" noThreeD="1" val="0"/>
</file>

<file path=xl/ctrlProps/ctrlProp640.xml><?xml version="1.0" encoding="utf-8"?>
<formControlPr xmlns="http://schemas.microsoft.com/office/spreadsheetml/2009/9/main" objectType="Drop" dropStyle="combo" dx="16" fmlaLink="$D$19" fmlaRange="HtoL" noThreeD="1" val="0"/>
</file>

<file path=xl/ctrlProps/ctrlProp641.xml><?xml version="1.0" encoding="utf-8"?>
<formControlPr xmlns="http://schemas.microsoft.com/office/spreadsheetml/2009/9/main" objectType="Drop" dropStyle="combo" dx="16" fmlaLink="$D$20" fmlaRange="HtoL" noThreeD="1" val="0"/>
</file>

<file path=xl/ctrlProps/ctrlProp642.xml><?xml version="1.0" encoding="utf-8"?>
<formControlPr xmlns="http://schemas.microsoft.com/office/spreadsheetml/2009/9/main" objectType="Drop" dropStyle="combo" dx="16" fmlaLink="$D$21" fmlaRange="HtoL" noThreeD="1" val="0"/>
</file>

<file path=xl/ctrlProps/ctrlProp643.xml><?xml version="1.0" encoding="utf-8"?>
<formControlPr xmlns="http://schemas.microsoft.com/office/spreadsheetml/2009/9/main" objectType="Drop" dropStyle="combo" dx="16" fmlaLink="$D$22" fmlaRange="HtoL" noThreeD="1" val="0"/>
</file>

<file path=xl/ctrlProps/ctrlProp644.xml><?xml version="1.0" encoding="utf-8"?>
<formControlPr xmlns="http://schemas.microsoft.com/office/spreadsheetml/2009/9/main" objectType="Drop" dropStyle="combo" dx="16" fmlaLink="$D$23" fmlaRange="HtoL" noThreeD="1" val="0"/>
</file>

<file path=xl/ctrlProps/ctrlProp645.xml><?xml version="1.0" encoding="utf-8"?>
<formControlPr xmlns="http://schemas.microsoft.com/office/spreadsheetml/2009/9/main" objectType="Drop" dropStyle="combo" dx="16" fmlaLink="$D$24" fmlaRange="HtoL" noThreeD="1" val="0"/>
</file>

<file path=xl/ctrlProps/ctrlProp646.xml><?xml version="1.0" encoding="utf-8"?>
<formControlPr xmlns="http://schemas.microsoft.com/office/spreadsheetml/2009/9/main" objectType="Drop" dropStyle="combo" dx="16" fmlaLink="$D$25" fmlaRange="HtoL" noThreeD="1" val="0"/>
</file>

<file path=xl/ctrlProps/ctrlProp647.xml><?xml version="1.0" encoding="utf-8"?>
<formControlPr xmlns="http://schemas.microsoft.com/office/spreadsheetml/2009/9/main" objectType="Drop" dropStyle="combo" dx="16" fmlaLink="$D$26" fmlaRange="HtoL" noThreeD="1" val="0"/>
</file>

<file path=xl/ctrlProps/ctrlProp648.xml><?xml version="1.0" encoding="utf-8"?>
<formControlPr xmlns="http://schemas.microsoft.com/office/spreadsheetml/2009/9/main" objectType="Drop" dropStyle="combo" dx="16" fmlaLink="$D$27" fmlaRange="HtoL" noThreeD="1" val="0"/>
</file>

<file path=xl/ctrlProps/ctrlProp649.xml><?xml version="1.0" encoding="utf-8"?>
<formControlPr xmlns="http://schemas.microsoft.com/office/spreadsheetml/2009/9/main" objectType="Drop" dropStyle="combo" dx="16" fmlaLink="$D$4" fmlaRange="HtoL" noThreeD="1" val="0"/>
</file>

<file path=xl/ctrlProps/ctrlProp65.xml><?xml version="1.0" encoding="utf-8"?>
<formControlPr xmlns="http://schemas.microsoft.com/office/spreadsheetml/2009/9/main" objectType="Drop" dropStyle="combo" dx="16" fmlaLink="$D$20" fmlaRange="HtoL" noThreeD="1" val="0"/>
</file>

<file path=xl/ctrlProps/ctrlProp650.xml><?xml version="1.0" encoding="utf-8"?>
<formControlPr xmlns="http://schemas.microsoft.com/office/spreadsheetml/2009/9/main" objectType="Drop" dropStyle="combo" dx="16" fmlaLink="$D$5" fmlaRange="HtoL" noThreeD="1" val="0"/>
</file>

<file path=xl/ctrlProps/ctrlProp651.xml><?xml version="1.0" encoding="utf-8"?>
<formControlPr xmlns="http://schemas.microsoft.com/office/spreadsheetml/2009/9/main" objectType="Drop" dropStyle="combo" dx="16" fmlaLink="$D$6" fmlaRange="HtoL" noThreeD="1" val="0"/>
</file>

<file path=xl/ctrlProps/ctrlProp652.xml><?xml version="1.0" encoding="utf-8"?>
<formControlPr xmlns="http://schemas.microsoft.com/office/spreadsheetml/2009/9/main" objectType="Drop" dropStyle="combo" dx="16" fmlaLink="$D$7" fmlaRange="HtoL" noThreeD="1" val="0"/>
</file>

<file path=xl/ctrlProps/ctrlProp653.xml><?xml version="1.0" encoding="utf-8"?>
<formControlPr xmlns="http://schemas.microsoft.com/office/spreadsheetml/2009/9/main" objectType="Drop" dropStyle="combo" dx="16" fmlaLink="$D$8" fmlaRange="HtoL" noThreeD="1" val="0"/>
</file>

<file path=xl/ctrlProps/ctrlProp654.xml><?xml version="1.0" encoding="utf-8"?>
<formControlPr xmlns="http://schemas.microsoft.com/office/spreadsheetml/2009/9/main" objectType="Drop" dropStyle="combo" dx="16" fmlaLink="$D$9" fmlaRange="HtoL" noThreeD="1" val="0"/>
</file>

<file path=xl/ctrlProps/ctrlProp655.xml><?xml version="1.0" encoding="utf-8"?>
<formControlPr xmlns="http://schemas.microsoft.com/office/spreadsheetml/2009/9/main" objectType="Drop" dropStyle="combo" dx="16" fmlaLink="$D$10" fmlaRange="HtoL" noThreeD="1" val="0"/>
</file>

<file path=xl/ctrlProps/ctrlProp656.xml><?xml version="1.0" encoding="utf-8"?>
<formControlPr xmlns="http://schemas.microsoft.com/office/spreadsheetml/2009/9/main" objectType="Drop" dropStyle="combo" dx="16" fmlaLink="$D$11" fmlaRange="HtoL" noThreeD="1" val="0"/>
</file>

<file path=xl/ctrlProps/ctrlProp657.xml><?xml version="1.0" encoding="utf-8"?>
<formControlPr xmlns="http://schemas.microsoft.com/office/spreadsheetml/2009/9/main" objectType="Drop" dropStyle="combo" dx="16" fmlaLink="$D$12" fmlaRange="HtoL" noThreeD="1" val="0"/>
</file>

<file path=xl/ctrlProps/ctrlProp658.xml><?xml version="1.0" encoding="utf-8"?>
<formControlPr xmlns="http://schemas.microsoft.com/office/spreadsheetml/2009/9/main" objectType="Drop" dropStyle="combo" dx="16" fmlaLink="$D$13" fmlaRange="HtoL" noThreeD="1" val="0"/>
</file>

<file path=xl/ctrlProps/ctrlProp659.xml><?xml version="1.0" encoding="utf-8"?>
<formControlPr xmlns="http://schemas.microsoft.com/office/spreadsheetml/2009/9/main" objectType="Drop" dropStyle="combo" dx="16" fmlaLink="$D$14" fmlaRange="HtoL" noThreeD="1" val="0"/>
</file>

<file path=xl/ctrlProps/ctrlProp66.xml><?xml version="1.0" encoding="utf-8"?>
<formControlPr xmlns="http://schemas.microsoft.com/office/spreadsheetml/2009/9/main" objectType="Drop" dropStyle="combo" dx="16" fmlaLink="$D$21" fmlaRange="HtoL" noThreeD="1" val="0"/>
</file>

<file path=xl/ctrlProps/ctrlProp660.xml><?xml version="1.0" encoding="utf-8"?>
<formControlPr xmlns="http://schemas.microsoft.com/office/spreadsheetml/2009/9/main" objectType="Drop" dropStyle="combo" dx="16" fmlaLink="$D$15" fmlaRange="HtoL" noThreeD="1" val="0"/>
</file>

<file path=xl/ctrlProps/ctrlProp661.xml><?xml version="1.0" encoding="utf-8"?>
<formControlPr xmlns="http://schemas.microsoft.com/office/spreadsheetml/2009/9/main" objectType="Drop" dropStyle="combo" dx="16" fmlaLink="$D$16" fmlaRange="HtoL" noThreeD="1" val="0"/>
</file>

<file path=xl/ctrlProps/ctrlProp662.xml><?xml version="1.0" encoding="utf-8"?>
<formControlPr xmlns="http://schemas.microsoft.com/office/spreadsheetml/2009/9/main" objectType="Drop" dropStyle="combo" dx="16" fmlaLink="$D$17" fmlaRange="HtoL" noThreeD="1" val="0"/>
</file>

<file path=xl/ctrlProps/ctrlProp663.xml><?xml version="1.0" encoding="utf-8"?>
<formControlPr xmlns="http://schemas.microsoft.com/office/spreadsheetml/2009/9/main" objectType="Drop" dropStyle="combo" dx="16" fmlaLink="$D$18" fmlaRange="HtoL" noThreeD="1" val="0"/>
</file>

<file path=xl/ctrlProps/ctrlProp664.xml><?xml version="1.0" encoding="utf-8"?>
<formControlPr xmlns="http://schemas.microsoft.com/office/spreadsheetml/2009/9/main" objectType="Drop" dropStyle="combo" dx="16" fmlaLink="$D$19" fmlaRange="HtoL" noThreeD="1" val="0"/>
</file>

<file path=xl/ctrlProps/ctrlProp665.xml><?xml version="1.0" encoding="utf-8"?>
<formControlPr xmlns="http://schemas.microsoft.com/office/spreadsheetml/2009/9/main" objectType="Drop" dropStyle="combo" dx="16" fmlaLink="$D$20" fmlaRange="HtoL" noThreeD="1" val="0"/>
</file>

<file path=xl/ctrlProps/ctrlProp666.xml><?xml version="1.0" encoding="utf-8"?>
<formControlPr xmlns="http://schemas.microsoft.com/office/spreadsheetml/2009/9/main" objectType="Drop" dropStyle="combo" dx="16" fmlaLink="$D$21" fmlaRange="HtoL" noThreeD="1" val="0"/>
</file>

<file path=xl/ctrlProps/ctrlProp667.xml><?xml version="1.0" encoding="utf-8"?>
<formControlPr xmlns="http://schemas.microsoft.com/office/spreadsheetml/2009/9/main" objectType="Drop" dropStyle="combo" dx="16" fmlaLink="$D$22" fmlaRange="HtoL" noThreeD="1" val="0"/>
</file>

<file path=xl/ctrlProps/ctrlProp668.xml><?xml version="1.0" encoding="utf-8"?>
<formControlPr xmlns="http://schemas.microsoft.com/office/spreadsheetml/2009/9/main" objectType="Drop" dropStyle="combo" dx="16" fmlaLink="$D$23" fmlaRange="HtoL" noThreeD="1" val="0"/>
</file>

<file path=xl/ctrlProps/ctrlProp669.xml><?xml version="1.0" encoding="utf-8"?>
<formControlPr xmlns="http://schemas.microsoft.com/office/spreadsheetml/2009/9/main" objectType="Drop" dropStyle="combo" dx="16" fmlaLink="$D$24" fmlaRange="HtoL" noThreeD="1" val="0"/>
</file>

<file path=xl/ctrlProps/ctrlProp67.xml><?xml version="1.0" encoding="utf-8"?>
<formControlPr xmlns="http://schemas.microsoft.com/office/spreadsheetml/2009/9/main" objectType="Drop" dropStyle="combo" dx="16" fmlaLink="$D$22" fmlaRange="HtoL" noThreeD="1" val="0"/>
</file>

<file path=xl/ctrlProps/ctrlProp670.xml><?xml version="1.0" encoding="utf-8"?>
<formControlPr xmlns="http://schemas.microsoft.com/office/spreadsheetml/2009/9/main" objectType="Drop" dropStyle="combo" dx="16" fmlaLink="$D$25" fmlaRange="HtoL" noThreeD="1" val="0"/>
</file>

<file path=xl/ctrlProps/ctrlProp671.xml><?xml version="1.0" encoding="utf-8"?>
<formControlPr xmlns="http://schemas.microsoft.com/office/spreadsheetml/2009/9/main" objectType="Drop" dropStyle="combo" dx="16" fmlaLink="$D$26" fmlaRange="HtoL" noThreeD="1" val="0"/>
</file>

<file path=xl/ctrlProps/ctrlProp672.xml><?xml version="1.0" encoding="utf-8"?>
<formControlPr xmlns="http://schemas.microsoft.com/office/spreadsheetml/2009/9/main" objectType="Drop" dropStyle="combo" dx="16" fmlaLink="$D$27" fmlaRange="HtoL" noThreeD="1" val="0"/>
</file>

<file path=xl/ctrlProps/ctrlProp673.xml><?xml version="1.0" encoding="utf-8"?>
<formControlPr xmlns="http://schemas.microsoft.com/office/spreadsheetml/2009/9/main" objectType="Drop" dropStyle="combo" dx="16" fmlaLink="$D$4" fmlaRange="HtoL" noThreeD="1" val="0"/>
</file>

<file path=xl/ctrlProps/ctrlProp674.xml><?xml version="1.0" encoding="utf-8"?>
<formControlPr xmlns="http://schemas.microsoft.com/office/spreadsheetml/2009/9/main" objectType="Drop" dropStyle="combo" dx="16" fmlaLink="$D$5" fmlaRange="HtoL" noThreeD="1" val="0"/>
</file>

<file path=xl/ctrlProps/ctrlProp675.xml><?xml version="1.0" encoding="utf-8"?>
<formControlPr xmlns="http://schemas.microsoft.com/office/spreadsheetml/2009/9/main" objectType="Drop" dropStyle="combo" dx="16" fmlaLink="$D$6" fmlaRange="HtoL" noThreeD="1" val="0"/>
</file>

<file path=xl/ctrlProps/ctrlProp676.xml><?xml version="1.0" encoding="utf-8"?>
<formControlPr xmlns="http://schemas.microsoft.com/office/spreadsheetml/2009/9/main" objectType="Drop" dropStyle="combo" dx="16" fmlaLink="$D$7" fmlaRange="HtoL" noThreeD="1" val="0"/>
</file>

<file path=xl/ctrlProps/ctrlProp677.xml><?xml version="1.0" encoding="utf-8"?>
<formControlPr xmlns="http://schemas.microsoft.com/office/spreadsheetml/2009/9/main" objectType="Drop" dropStyle="combo" dx="16" fmlaLink="$D$8" fmlaRange="HtoL" noThreeD="1" val="0"/>
</file>

<file path=xl/ctrlProps/ctrlProp678.xml><?xml version="1.0" encoding="utf-8"?>
<formControlPr xmlns="http://schemas.microsoft.com/office/spreadsheetml/2009/9/main" objectType="Drop" dropStyle="combo" dx="16" fmlaLink="$D$9" fmlaRange="HtoL" noThreeD="1" val="0"/>
</file>

<file path=xl/ctrlProps/ctrlProp679.xml><?xml version="1.0" encoding="utf-8"?>
<formControlPr xmlns="http://schemas.microsoft.com/office/spreadsheetml/2009/9/main" objectType="Drop" dropStyle="combo" dx="16" fmlaLink="$D$10" fmlaRange="HtoL" noThreeD="1" val="0"/>
</file>

<file path=xl/ctrlProps/ctrlProp68.xml><?xml version="1.0" encoding="utf-8"?>
<formControlPr xmlns="http://schemas.microsoft.com/office/spreadsheetml/2009/9/main" objectType="Drop" dropStyle="combo" dx="16" fmlaLink="$D$23" fmlaRange="HtoL" noThreeD="1" val="0"/>
</file>

<file path=xl/ctrlProps/ctrlProp680.xml><?xml version="1.0" encoding="utf-8"?>
<formControlPr xmlns="http://schemas.microsoft.com/office/spreadsheetml/2009/9/main" objectType="Drop" dropStyle="combo" dx="16" fmlaLink="$D$11" fmlaRange="HtoL" noThreeD="1" val="0"/>
</file>

<file path=xl/ctrlProps/ctrlProp681.xml><?xml version="1.0" encoding="utf-8"?>
<formControlPr xmlns="http://schemas.microsoft.com/office/spreadsheetml/2009/9/main" objectType="Drop" dropStyle="combo" dx="16" fmlaLink="$D$12" fmlaRange="HtoL" noThreeD="1" val="0"/>
</file>

<file path=xl/ctrlProps/ctrlProp682.xml><?xml version="1.0" encoding="utf-8"?>
<formControlPr xmlns="http://schemas.microsoft.com/office/spreadsheetml/2009/9/main" objectType="Drop" dropStyle="combo" dx="16" fmlaLink="$D$13" fmlaRange="HtoL" noThreeD="1" val="0"/>
</file>

<file path=xl/ctrlProps/ctrlProp683.xml><?xml version="1.0" encoding="utf-8"?>
<formControlPr xmlns="http://schemas.microsoft.com/office/spreadsheetml/2009/9/main" objectType="Drop" dropStyle="combo" dx="16" fmlaLink="$D$14" fmlaRange="HtoL" noThreeD="1" val="0"/>
</file>

<file path=xl/ctrlProps/ctrlProp684.xml><?xml version="1.0" encoding="utf-8"?>
<formControlPr xmlns="http://schemas.microsoft.com/office/spreadsheetml/2009/9/main" objectType="Drop" dropStyle="combo" dx="16" fmlaLink="$D$15" fmlaRange="HtoL" noThreeD="1" val="0"/>
</file>

<file path=xl/ctrlProps/ctrlProp685.xml><?xml version="1.0" encoding="utf-8"?>
<formControlPr xmlns="http://schemas.microsoft.com/office/spreadsheetml/2009/9/main" objectType="Drop" dropStyle="combo" dx="16" fmlaLink="$D$16" fmlaRange="HtoL" noThreeD="1" val="0"/>
</file>

<file path=xl/ctrlProps/ctrlProp686.xml><?xml version="1.0" encoding="utf-8"?>
<formControlPr xmlns="http://schemas.microsoft.com/office/spreadsheetml/2009/9/main" objectType="Drop" dropStyle="combo" dx="16" fmlaLink="$D$17" fmlaRange="HtoL" noThreeD="1" val="0"/>
</file>

<file path=xl/ctrlProps/ctrlProp687.xml><?xml version="1.0" encoding="utf-8"?>
<formControlPr xmlns="http://schemas.microsoft.com/office/spreadsheetml/2009/9/main" objectType="Drop" dropStyle="combo" dx="16" fmlaLink="$D$18" fmlaRange="HtoL" noThreeD="1" val="0"/>
</file>

<file path=xl/ctrlProps/ctrlProp688.xml><?xml version="1.0" encoding="utf-8"?>
<formControlPr xmlns="http://schemas.microsoft.com/office/spreadsheetml/2009/9/main" objectType="Drop" dropStyle="combo" dx="16" fmlaLink="$D$19" fmlaRange="HtoL" noThreeD="1" val="0"/>
</file>

<file path=xl/ctrlProps/ctrlProp689.xml><?xml version="1.0" encoding="utf-8"?>
<formControlPr xmlns="http://schemas.microsoft.com/office/spreadsheetml/2009/9/main" objectType="Drop" dropStyle="combo" dx="16" fmlaLink="$D$20" fmlaRange="HtoL" noThreeD="1" val="0"/>
</file>

<file path=xl/ctrlProps/ctrlProp69.xml><?xml version="1.0" encoding="utf-8"?>
<formControlPr xmlns="http://schemas.microsoft.com/office/spreadsheetml/2009/9/main" objectType="Drop" dropStyle="combo" dx="16" fmlaLink="$D$24" fmlaRange="HtoL" noThreeD="1" val="0"/>
</file>

<file path=xl/ctrlProps/ctrlProp690.xml><?xml version="1.0" encoding="utf-8"?>
<formControlPr xmlns="http://schemas.microsoft.com/office/spreadsheetml/2009/9/main" objectType="Drop" dropStyle="combo" dx="16" fmlaLink="$D$21" fmlaRange="HtoL" noThreeD="1" val="0"/>
</file>

<file path=xl/ctrlProps/ctrlProp691.xml><?xml version="1.0" encoding="utf-8"?>
<formControlPr xmlns="http://schemas.microsoft.com/office/spreadsheetml/2009/9/main" objectType="Drop" dropStyle="combo" dx="16" fmlaLink="$D$22" fmlaRange="HtoL" noThreeD="1" val="0"/>
</file>

<file path=xl/ctrlProps/ctrlProp692.xml><?xml version="1.0" encoding="utf-8"?>
<formControlPr xmlns="http://schemas.microsoft.com/office/spreadsheetml/2009/9/main" objectType="Drop" dropStyle="combo" dx="16" fmlaLink="$D$23" fmlaRange="HtoL" noThreeD="1" val="0"/>
</file>

<file path=xl/ctrlProps/ctrlProp693.xml><?xml version="1.0" encoding="utf-8"?>
<formControlPr xmlns="http://schemas.microsoft.com/office/spreadsheetml/2009/9/main" objectType="Drop" dropStyle="combo" dx="16" fmlaLink="$D$24" fmlaRange="HtoL" noThreeD="1" val="0"/>
</file>

<file path=xl/ctrlProps/ctrlProp694.xml><?xml version="1.0" encoding="utf-8"?>
<formControlPr xmlns="http://schemas.microsoft.com/office/spreadsheetml/2009/9/main" objectType="Drop" dropStyle="combo" dx="16" fmlaLink="$D$25" fmlaRange="HtoL" noThreeD="1" val="0"/>
</file>

<file path=xl/ctrlProps/ctrlProp695.xml><?xml version="1.0" encoding="utf-8"?>
<formControlPr xmlns="http://schemas.microsoft.com/office/spreadsheetml/2009/9/main" objectType="Drop" dropStyle="combo" dx="16" fmlaLink="$D$26" fmlaRange="HtoL" noThreeD="1" val="0"/>
</file>

<file path=xl/ctrlProps/ctrlProp696.xml><?xml version="1.0" encoding="utf-8"?>
<formControlPr xmlns="http://schemas.microsoft.com/office/spreadsheetml/2009/9/main" objectType="Drop" dropStyle="combo" dx="16" fmlaLink="$D$27" fmlaRange="HtoL" noThreeD="1" val="0"/>
</file>

<file path=xl/ctrlProps/ctrlProp697.xml><?xml version="1.0" encoding="utf-8"?>
<formControlPr xmlns="http://schemas.microsoft.com/office/spreadsheetml/2009/9/main" objectType="Drop" dropStyle="combo" dx="16" fmlaLink="$D$4" fmlaRange="HtoL" noThreeD="1" val="0"/>
</file>

<file path=xl/ctrlProps/ctrlProp698.xml><?xml version="1.0" encoding="utf-8"?>
<formControlPr xmlns="http://schemas.microsoft.com/office/spreadsheetml/2009/9/main" objectType="Drop" dropStyle="combo" dx="16" fmlaLink="$D$5" fmlaRange="HtoL" noThreeD="1" val="0"/>
</file>

<file path=xl/ctrlProps/ctrlProp699.xml><?xml version="1.0" encoding="utf-8"?>
<formControlPr xmlns="http://schemas.microsoft.com/office/spreadsheetml/2009/9/main" objectType="Drop" dropStyle="combo" dx="16" fmlaLink="$D$6" fmlaRange="HtoL" noThreeD="1" val="0"/>
</file>

<file path=xl/ctrlProps/ctrlProp7.xml><?xml version="1.0" encoding="utf-8"?>
<formControlPr xmlns="http://schemas.microsoft.com/office/spreadsheetml/2009/9/main" objectType="Drop" dropStyle="combo" dx="16" fmlaLink="$D$10" fmlaRange="HtoL" noThreeD="1" val="0"/>
</file>

<file path=xl/ctrlProps/ctrlProp70.xml><?xml version="1.0" encoding="utf-8"?>
<formControlPr xmlns="http://schemas.microsoft.com/office/spreadsheetml/2009/9/main" objectType="Drop" dropStyle="combo" dx="16" fmlaLink="$D$25" fmlaRange="HtoL" noThreeD="1" val="0"/>
</file>

<file path=xl/ctrlProps/ctrlProp700.xml><?xml version="1.0" encoding="utf-8"?>
<formControlPr xmlns="http://schemas.microsoft.com/office/spreadsheetml/2009/9/main" objectType="Drop" dropStyle="combo" dx="16" fmlaLink="$D$7" fmlaRange="HtoL" noThreeD="1" val="0"/>
</file>

<file path=xl/ctrlProps/ctrlProp701.xml><?xml version="1.0" encoding="utf-8"?>
<formControlPr xmlns="http://schemas.microsoft.com/office/spreadsheetml/2009/9/main" objectType="Drop" dropStyle="combo" dx="16" fmlaLink="$D$8" fmlaRange="HtoL" noThreeD="1" val="0"/>
</file>

<file path=xl/ctrlProps/ctrlProp702.xml><?xml version="1.0" encoding="utf-8"?>
<formControlPr xmlns="http://schemas.microsoft.com/office/spreadsheetml/2009/9/main" objectType="Drop" dropStyle="combo" dx="16" fmlaLink="$D$9" fmlaRange="HtoL" noThreeD="1" val="0"/>
</file>

<file path=xl/ctrlProps/ctrlProp703.xml><?xml version="1.0" encoding="utf-8"?>
<formControlPr xmlns="http://schemas.microsoft.com/office/spreadsheetml/2009/9/main" objectType="Drop" dropStyle="combo" dx="16" fmlaLink="$D$10" fmlaRange="HtoL" noThreeD="1" val="0"/>
</file>

<file path=xl/ctrlProps/ctrlProp704.xml><?xml version="1.0" encoding="utf-8"?>
<formControlPr xmlns="http://schemas.microsoft.com/office/spreadsheetml/2009/9/main" objectType="Drop" dropStyle="combo" dx="16" fmlaLink="$D$11" fmlaRange="HtoL" noThreeD="1" val="0"/>
</file>

<file path=xl/ctrlProps/ctrlProp705.xml><?xml version="1.0" encoding="utf-8"?>
<formControlPr xmlns="http://schemas.microsoft.com/office/spreadsheetml/2009/9/main" objectType="Drop" dropStyle="combo" dx="16" fmlaLink="$D$12" fmlaRange="HtoL" noThreeD="1" val="0"/>
</file>

<file path=xl/ctrlProps/ctrlProp706.xml><?xml version="1.0" encoding="utf-8"?>
<formControlPr xmlns="http://schemas.microsoft.com/office/spreadsheetml/2009/9/main" objectType="Drop" dropStyle="combo" dx="16" fmlaLink="$D$13" fmlaRange="HtoL" noThreeD="1" val="0"/>
</file>

<file path=xl/ctrlProps/ctrlProp707.xml><?xml version="1.0" encoding="utf-8"?>
<formControlPr xmlns="http://schemas.microsoft.com/office/spreadsheetml/2009/9/main" objectType="Drop" dropStyle="combo" dx="16" fmlaLink="$D$14" fmlaRange="HtoL" noThreeD="1" val="0"/>
</file>

<file path=xl/ctrlProps/ctrlProp708.xml><?xml version="1.0" encoding="utf-8"?>
<formControlPr xmlns="http://schemas.microsoft.com/office/spreadsheetml/2009/9/main" objectType="Drop" dropStyle="combo" dx="16" fmlaLink="$D$15" fmlaRange="HtoL" noThreeD="1" val="0"/>
</file>

<file path=xl/ctrlProps/ctrlProp709.xml><?xml version="1.0" encoding="utf-8"?>
<formControlPr xmlns="http://schemas.microsoft.com/office/spreadsheetml/2009/9/main" objectType="Drop" dropStyle="combo" dx="16" fmlaLink="$D$16" fmlaRange="HtoL" noThreeD="1" val="0"/>
</file>

<file path=xl/ctrlProps/ctrlProp71.xml><?xml version="1.0" encoding="utf-8"?>
<formControlPr xmlns="http://schemas.microsoft.com/office/spreadsheetml/2009/9/main" objectType="Drop" dropStyle="combo" dx="16" fmlaLink="$D$26" fmlaRange="HtoL" noThreeD="1" val="0"/>
</file>

<file path=xl/ctrlProps/ctrlProp710.xml><?xml version="1.0" encoding="utf-8"?>
<formControlPr xmlns="http://schemas.microsoft.com/office/spreadsheetml/2009/9/main" objectType="Drop" dropStyle="combo" dx="16" fmlaLink="$D$17" fmlaRange="HtoL" noThreeD="1" val="0"/>
</file>

<file path=xl/ctrlProps/ctrlProp711.xml><?xml version="1.0" encoding="utf-8"?>
<formControlPr xmlns="http://schemas.microsoft.com/office/spreadsheetml/2009/9/main" objectType="Drop" dropStyle="combo" dx="16" fmlaLink="$D$18" fmlaRange="HtoL" noThreeD="1" val="0"/>
</file>

<file path=xl/ctrlProps/ctrlProp712.xml><?xml version="1.0" encoding="utf-8"?>
<formControlPr xmlns="http://schemas.microsoft.com/office/spreadsheetml/2009/9/main" objectType="Drop" dropStyle="combo" dx="16" fmlaLink="$D$19" fmlaRange="HtoL" noThreeD="1" val="0"/>
</file>

<file path=xl/ctrlProps/ctrlProp713.xml><?xml version="1.0" encoding="utf-8"?>
<formControlPr xmlns="http://schemas.microsoft.com/office/spreadsheetml/2009/9/main" objectType="Drop" dropStyle="combo" dx="16" fmlaLink="$D$20" fmlaRange="HtoL" noThreeD="1" val="0"/>
</file>

<file path=xl/ctrlProps/ctrlProp714.xml><?xml version="1.0" encoding="utf-8"?>
<formControlPr xmlns="http://schemas.microsoft.com/office/spreadsheetml/2009/9/main" objectType="Drop" dropStyle="combo" dx="16" fmlaLink="$D$21" fmlaRange="HtoL" noThreeD="1" val="0"/>
</file>

<file path=xl/ctrlProps/ctrlProp715.xml><?xml version="1.0" encoding="utf-8"?>
<formControlPr xmlns="http://schemas.microsoft.com/office/spreadsheetml/2009/9/main" objectType="Drop" dropStyle="combo" dx="16" fmlaLink="$D$22" fmlaRange="HtoL" noThreeD="1" val="0"/>
</file>

<file path=xl/ctrlProps/ctrlProp716.xml><?xml version="1.0" encoding="utf-8"?>
<formControlPr xmlns="http://schemas.microsoft.com/office/spreadsheetml/2009/9/main" objectType="Drop" dropStyle="combo" dx="16" fmlaLink="$D$23" fmlaRange="HtoL" noThreeD="1" val="0"/>
</file>

<file path=xl/ctrlProps/ctrlProp717.xml><?xml version="1.0" encoding="utf-8"?>
<formControlPr xmlns="http://schemas.microsoft.com/office/spreadsheetml/2009/9/main" objectType="Drop" dropStyle="combo" dx="16" fmlaLink="$D$24" fmlaRange="HtoL" noThreeD="1" val="0"/>
</file>

<file path=xl/ctrlProps/ctrlProp718.xml><?xml version="1.0" encoding="utf-8"?>
<formControlPr xmlns="http://schemas.microsoft.com/office/spreadsheetml/2009/9/main" objectType="Drop" dropStyle="combo" dx="16" fmlaLink="$D$25" fmlaRange="HtoL" noThreeD="1" val="0"/>
</file>

<file path=xl/ctrlProps/ctrlProp719.xml><?xml version="1.0" encoding="utf-8"?>
<formControlPr xmlns="http://schemas.microsoft.com/office/spreadsheetml/2009/9/main" objectType="Drop" dropStyle="combo" dx="16" fmlaLink="$D$26" fmlaRange="HtoL" noThreeD="1" val="0"/>
</file>

<file path=xl/ctrlProps/ctrlProp72.xml><?xml version="1.0" encoding="utf-8"?>
<formControlPr xmlns="http://schemas.microsoft.com/office/spreadsheetml/2009/9/main" objectType="Drop" dropStyle="combo" dx="16" fmlaLink="$D$27" fmlaRange="HtoL" noThreeD="1" val="0"/>
</file>

<file path=xl/ctrlProps/ctrlProp720.xml><?xml version="1.0" encoding="utf-8"?>
<formControlPr xmlns="http://schemas.microsoft.com/office/spreadsheetml/2009/9/main" objectType="Drop" dropStyle="combo" dx="16" fmlaLink="$D$27" fmlaRange="HtoL" noThreeD="1" val="0"/>
</file>

<file path=xl/ctrlProps/ctrlProp721.xml><?xml version="1.0" encoding="utf-8"?>
<formControlPr xmlns="http://schemas.microsoft.com/office/spreadsheetml/2009/9/main" objectType="Drop" dropStyle="combo" dx="16" fmlaLink="$D$4" fmlaRange="HtoL" noThreeD="1" val="0"/>
</file>

<file path=xl/ctrlProps/ctrlProp722.xml><?xml version="1.0" encoding="utf-8"?>
<formControlPr xmlns="http://schemas.microsoft.com/office/spreadsheetml/2009/9/main" objectType="Drop" dropStyle="combo" dx="16" fmlaLink="$D$5" fmlaRange="HtoL" noThreeD="1" val="0"/>
</file>

<file path=xl/ctrlProps/ctrlProp723.xml><?xml version="1.0" encoding="utf-8"?>
<formControlPr xmlns="http://schemas.microsoft.com/office/spreadsheetml/2009/9/main" objectType="Drop" dropStyle="combo" dx="16" fmlaLink="$D$6" fmlaRange="HtoL" noThreeD="1" val="0"/>
</file>

<file path=xl/ctrlProps/ctrlProp724.xml><?xml version="1.0" encoding="utf-8"?>
<formControlPr xmlns="http://schemas.microsoft.com/office/spreadsheetml/2009/9/main" objectType="Drop" dropStyle="combo" dx="16" fmlaLink="$D$7" fmlaRange="HtoL" noThreeD="1" val="0"/>
</file>

<file path=xl/ctrlProps/ctrlProp725.xml><?xml version="1.0" encoding="utf-8"?>
<formControlPr xmlns="http://schemas.microsoft.com/office/spreadsheetml/2009/9/main" objectType="Drop" dropStyle="combo" dx="16" fmlaLink="$D$8" fmlaRange="HtoL" noThreeD="1" val="0"/>
</file>

<file path=xl/ctrlProps/ctrlProp726.xml><?xml version="1.0" encoding="utf-8"?>
<formControlPr xmlns="http://schemas.microsoft.com/office/spreadsheetml/2009/9/main" objectType="Drop" dropStyle="combo" dx="16" fmlaLink="$D$9" fmlaRange="HtoL" noThreeD="1" val="0"/>
</file>

<file path=xl/ctrlProps/ctrlProp727.xml><?xml version="1.0" encoding="utf-8"?>
<formControlPr xmlns="http://schemas.microsoft.com/office/spreadsheetml/2009/9/main" objectType="Drop" dropStyle="combo" dx="16" fmlaLink="$D$10" fmlaRange="HtoL" noThreeD="1" val="0"/>
</file>

<file path=xl/ctrlProps/ctrlProp728.xml><?xml version="1.0" encoding="utf-8"?>
<formControlPr xmlns="http://schemas.microsoft.com/office/spreadsheetml/2009/9/main" objectType="Drop" dropStyle="combo" dx="16" fmlaLink="$D$11" fmlaRange="HtoL" noThreeD="1" val="0"/>
</file>

<file path=xl/ctrlProps/ctrlProp729.xml><?xml version="1.0" encoding="utf-8"?>
<formControlPr xmlns="http://schemas.microsoft.com/office/spreadsheetml/2009/9/main" objectType="Drop" dropStyle="combo" dx="16" fmlaLink="$D$12" fmlaRange="HtoL" noThreeD="1" val="0"/>
</file>

<file path=xl/ctrlProps/ctrlProp73.xml><?xml version="1.0" encoding="utf-8"?>
<formControlPr xmlns="http://schemas.microsoft.com/office/spreadsheetml/2009/9/main" objectType="Drop" dropStyle="combo" dx="16" fmlaLink="$D$4" fmlaRange="HtoL" noThreeD="1" val="0"/>
</file>

<file path=xl/ctrlProps/ctrlProp730.xml><?xml version="1.0" encoding="utf-8"?>
<formControlPr xmlns="http://schemas.microsoft.com/office/spreadsheetml/2009/9/main" objectType="Drop" dropStyle="combo" dx="16" fmlaLink="$D$13" fmlaRange="HtoL" noThreeD="1" val="0"/>
</file>

<file path=xl/ctrlProps/ctrlProp731.xml><?xml version="1.0" encoding="utf-8"?>
<formControlPr xmlns="http://schemas.microsoft.com/office/spreadsheetml/2009/9/main" objectType="Drop" dropStyle="combo" dx="16" fmlaLink="$D$14" fmlaRange="HtoL" noThreeD="1" val="0"/>
</file>

<file path=xl/ctrlProps/ctrlProp732.xml><?xml version="1.0" encoding="utf-8"?>
<formControlPr xmlns="http://schemas.microsoft.com/office/spreadsheetml/2009/9/main" objectType="Drop" dropStyle="combo" dx="16" fmlaLink="$D$15" fmlaRange="HtoL" noThreeD="1" val="0"/>
</file>

<file path=xl/ctrlProps/ctrlProp733.xml><?xml version="1.0" encoding="utf-8"?>
<formControlPr xmlns="http://schemas.microsoft.com/office/spreadsheetml/2009/9/main" objectType="Drop" dropStyle="combo" dx="16" fmlaLink="$D$16" fmlaRange="HtoL" noThreeD="1" val="0"/>
</file>

<file path=xl/ctrlProps/ctrlProp734.xml><?xml version="1.0" encoding="utf-8"?>
<formControlPr xmlns="http://schemas.microsoft.com/office/spreadsheetml/2009/9/main" objectType="Drop" dropStyle="combo" dx="16" fmlaLink="$D$17" fmlaRange="HtoL" noThreeD="1" val="0"/>
</file>

<file path=xl/ctrlProps/ctrlProp735.xml><?xml version="1.0" encoding="utf-8"?>
<formControlPr xmlns="http://schemas.microsoft.com/office/spreadsheetml/2009/9/main" objectType="Drop" dropStyle="combo" dx="16" fmlaLink="$D$18" fmlaRange="HtoL" noThreeD="1" val="0"/>
</file>

<file path=xl/ctrlProps/ctrlProp736.xml><?xml version="1.0" encoding="utf-8"?>
<formControlPr xmlns="http://schemas.microsoft.com/office/spreadsheetml/2009/9/main" objectType="Drop" dropStyle="combo" dx="16" fmlaLink="$D$19" fmlaRange="HtoL" noThreeD="1" val="0"/>
</file>

<file path=xl/ctrlProps/ctrlProp737.xml><?xml version="1.0" encoding="utf-8"?>
<formControlPr xmlns="http://schemas.microsoft.com/office/spreadsheetml/2009/9/main" objectType="Drop" dropStyle="combo" dx="16" fmlaLink="$D$20" fmlaRange="HtoL" noThreeD="1" val="0"/>
</file>

<file path=xl/ctrlProps/ctrlProp738.xml><?xml version="1.0" encoding="utf-8"?>
<formControlPr xmlns="http://schemas.microsoft.com/office/spreadsheetml/2009/9/main" objectType="Drop" dropStyle="combo" dx="16" fmlaLink="$D$21" fmlaRange="HtoL" noThreeD="1" val="0"/>
</file>

<file path=xl/ctrlProps/ctrlProp739.xml><?xml version="1.0" encoding="utf-8"?>
<formControlPr xmlns="http://schemas.microsoft.com/office/spreadsheetml/2009/9/main" objectType="Drop" dropStyle="combo" dx="16" fmlaLink="$D$22" fmlaRange="HtoL" noThreeD="1" val="0"/>
</file>

<file path=xl/ctrlProps/ctrlProp74.xml><?xml version="1.0" encoding="utf-8"?>
<formControlPr xmlns="http://schemas.microsoft.com/office/spreadsheetml/2009/9/main" objectType="Drop" dropStyle="combo" dx="16" fmlaLink="$D$5" fmlaRange="HtoL" noThreeD="1" val="0"/>
</file>

<file path=xl/ctrlProps/ctrlProp740.xml><?xml version="1.0" encoding="utf-8"?>
<formControlPr xmlns="http://schemas.microsoft.com/office/spreadsheetml/2009/9/main" objectType="Drop" dropStyle="combo" dx="16" fmlaLink="$D$23" fmlaRange="HtoL" noThreeD="1" val="0"/>
</file>

<file path=xl/ctrlProps/ctrlProp741.xml><?xml version="1.0" encoding="utf-8"?>
<formControlPr xmlns="http://schemas.microsoft.com/office/spreadsheetml/2009/9/main" objectType="Drop" dropStyle="combo" dx="16" fmlaLink="$D$24" fmlaRange="HtoL" noThreeD="1" val="0"/>
</file>

<file path=xl/ctrlProps/ctrlProp742.xml><?xml version="1.0" encoding="utf-8"?>
<formControlPr xmlns="http://schemas.microsoft.com/office/spreadsheetml/2009/9/main" objectType="Drop" dropStyle="combo" dx="16" fmlaLink="$D$25" fmlaRange="HtoL" noThreeD="1" val="0"/>
</file>

<file path=xl/ctrlProps/ctrlProp743.xml><?xml version="1.0" encoding="utf-8"?>
<formControlPr xmlns="http://schemas.microsoft.com/office/spreadsheetml/2009/9/main" objectType="Drop" dropStyle="combo" dx="16" fmlaLink="$D$26" fmlaRange="HtoL" noThreeD="1" val="0"/>
</file>

<file path=xl/ctrlProps/ctrlProp744.xml><?xml version="1.0" encoding="utf-8"?>
<formControlPr xmlns="http://schemas.microsoft.com/office/spreadsheetml/2009/9/main" objectType="Drop" dropStyle="combo" dx="16" fmlaLink="$D$27" fmlaRange="HtoL" noThreeD="1" val="0"/>
</file>

<file path=xl/ctrlProps/ctrlProp75.xml><?xml version="1.0" encoding="utf-8"?>
<formControlPr xmlns="http://schemas.microsoft.com/office/spreadsheetml/2009/9/main" objectType="Drop" dropStyle="combo" dx="16" fmlaLink="$D$6" fmlaRange="HtoL" noThreeD="1" val="0"/>
</file>

<file path=xl/ctrlProps/ctrlProp76.xml><?xml version="1.0" encoding="utf-8"?>
<formControlPr xmlns="http://schemas.microsoft.com/office/spreadsheetml/2009/9/main" objectType="Drop" dropStyle="combo" dx="16" fmlaLink="$D$7" fmlaRange="HtoL" noThreeD="1" val="0"/>
</file>

<file path=xl/ctrlProps/ctrlProp77.xml><?xml version="1.0" encoding="utf-8"?>
<formControlPr xmlns="http://schemas.microsoft.com/office/spreadsheetml/2009/9/main" objectType="Drop" dropStyle="combo" dx="16" fmlaLink="$D$8" fmlaRange="HtoL" noThreeD="1" val="0"/>
</file>

<file path=xl/ctrlProps/ctrlProp78.xml><?xml version="1.0" encoding="utf-8"?>
<formControlPr xmlns="http://schemas.microsoft.com/office/spreadsheetml/2009/9/main" objectType="Drop" dropStyle="combo" dx="16" fmlaLink="$D$9" fmlaRange="HtoL" noThreeD="1" val="0"/>
</file>

<file path=xl/ctrlProps/ctrlProp79.xml><?xml version="1.0" encoding="utf-8"?>
<formControlPr xmlns="http://schemas.microsoft.com/office/spreadsheetml/2009/9/main" objectType="Drop" dropStyle="combo" dx="16" fmlaLink="$D$10" fmlaRange="HtoL" noThreeD="1" val="0"/>
</file>

<file path=xl/ctrlProps/ctrlProp8.xml><?xml version="1.0" encoding="utf-8"?>
<formControlPr xmlns="http://schemas.microsoft.com/office/spreadsheetml/2009/9/main" objectType="Drop" dropStyle="combo" dx="16" fmlaLink="$D$11" fmlaRange="HtoL" noThreeD="1" val="0"/>
</file>

<file path=xl/ctrlProps/ctrlProp80.xml><?xml version="1.0" encoding="utf-8"?>
<formControlPr xmlns="http://schemas.microsoft.com/office/spreadsheetml/2009/9/main" objectType="Drop" dropStyle="combo" dx="16" fmlaLink="$D$11" fmlaRange="HtoL" noThreeD="1" val="0"/>
</file>

<file path=xl/ctrlProps/ctrlProp81.xml><?xml version="1.0" encoding="utf-8"?>
<formControlPr xmlns="http://schemas.microsoft.com/office/spreadsheetml/2009/9/main" objectType="Drop" dropStyle="combo" dx="16" fmlaLink="$D$12" fmlaRange="HtoL" noThreeD="1" val="0"/>
</file>

<file path=xl/ctrlProps/ctrlProp82.xml><?xml version="1.0" encoding="utf-8"?>
<formControlPr xmlns="http://schemas.microsoft.com/office/spreadsheetml/2009/9/main" objectType="Drop" dropStyle="combo" dx="16" fmlaLink="$D$13" fmlaRange="HtoL" noThreeD="1" val="0"/>
</file>

<file path=xl/ctrlProps/ctrlProp83.xml><?xml version="1.0" encoding="utf-8"?>
<formControlPr xmlns="http://schemas.microsoft.com/office/spreadsheetml/2009/9/main" objectType="Drop" dropStyle="combo" dx="16" fmlaLink="$D$14" fmlaRange="HtoL" noThreeD="1" val="0"/>
</file>

<file path=xl/ctrlProps/ctrlProp84.xml><?xml version="1.0" encoding="utf-8"?>
<formControlPr xmlns="http://schemas.microsoft.com/office/spreadsheetml/2009/9/main" objectType="Drop" dropStyle="combo" dx="16" fmlaLink="$D$15" fmlaRange="HtoL" noThreeD="1" val="0"/>
</file>

<file path=xl/ctrlProps/ctrlProp85.xml><?xml version="1.0" encoding="utf-8"?>
<formControlPr xmlns="http://schemas.microsoft.com/office/spreadsheetml/2009/9/main" objectType="Drop" dropStyle="combo" dx="16" fmlaLink="$D$16" fmlaRange="HtoL" noThreeD="1" val="0"/>
</file>

<file path=xl/ctrlProps/ctrlProp86.xml><?xml version="1.0" encoding="utf-8"?>
<formControlPr xmlns="http://schemas.microsoft.com/office/spreadsheetml/2009/9/main" objectType="Drop" dropStyle="combo" dx="16" fmlaLink="$D$17" fmlaRange="HtoL" noThreeD="1" val="0"/>
</file>

<file path=xl/ctrlProps/ctrlProp87.xml><?xml version="1.0" encoding="utf-8"?>
<formControlPr xmlns="http://schemas.microsoft.com/office/spreadsheetml/2009/9/main" objectType="Drop" dropStyle="combo" dx="16" fmlaLink="$D$18" fmlaRange="HtoL" noThreeD="1" val="0"/>
</file>

<file path=xl/ctrlProps/ctrlProp88.xml><?xml version="1.0" encoding="utf-8"?>
<formControlPr xmlns="http://schemas.microsoft.com/office/spreadsheetml/2009/9/main" objectType="Drop" dropStyle="combo" dx="16" fmlaLink="$D$19" fmlaRange="HtoL" noThreeD="1" val="0"/>
</file>

<file path=xl/ctrlProps/ctrlProp89.xml><?xml version="1.0" encoding="utf-8"?>
<formControlPr xmlns="http://schemas.microsoft.com/office/spreadsheetml/2009/9/main" objectType="Drop" dropStyle="combo" dx="16" fmlaLink="$D$20" fmlaRange="HtoL" noThreeD="1" val="0"/>
</file>

<file path=xl/ctrlProps/ctrlProp9.xml><?xml version="1.0" encoding="utf-8"?>
<formControlPr xmlns="http://schemas.microsoft.com/office/spreadsheetml/2009/9/main" objectType="Drop" dropStyle="combo" dx="16" fmlaLink="$D$12" fmlaRange="HtoL" noThreeD="1" val="0"/>
</file>

<file path=xl/ctrlProps/ctrlProp90.xml><?xml version="1.0" encoding="utf-8"?>
<formControlPr xmlns="http://schemas.microsoft.com/office/spreadsheetml/2009/9/main" objectType="Drop" dropStyle="combo" dx="16" fmlaLink="$D$21" fmlaRange="HtoL" noThreeD="1" val="0"/>
</file>

<file path=xl/ctrlProps/ctrlProp91.xml><?xml version="1.0" encoding="utf-8"?>
<formControlPr xmlns="http://schemas.microsoft.com/office/spreadsheetml/2009/9/main" objectType="Drop" dropStyle="combo" dx="16" fmlaLink="$D$22" fmlaRange="HtoL" noThreeD="1" val="0"/>
</file>

<file path=xl/ctrlProps/ctrlProp92.xml><?xml version="1.0" encoding="utf-8"?>
<formControlPr xmlns="http://schemas.microsoft.com/office/spreadsheetml/2009/9/main" objectType="Drop" dropStyle="combo" dx="16" fmlaLink="$D$23" fmlaRange="HtoL" noThreeD="1" val="0"/>
</file>

<file path=xl/ctrlProps/ctrlProp93.xml><?xml version="1.0" encoding="utf-8"?>
<formControlPr xmlns="http://schemas.microsoft.com/office/spreadsheetml/2009/9/main" objectType="Drop" dropStyle="combo" dx="16" fmlaLink="$D$24" fmlaRange="HtoL" noThreeD="1" val="0"/>
</file>

<file path=xl/ctrlProps/ctrlProp94.xml><?xml version="1.0" encoding="utf-8"?>
<formControlPr xmlns="http://schemas.microsoft.com/office/spreadsheetml/2009/9/main" objectType="Drop" dropStyle="combo" dx="16" fmlaLink="$D$25" fmlaRange="HtoL" noThreeD="1" val="0"/>
</file>

<file path=xl/ctrlProps/ctrlProp95.xml><?xml version="1.0" encoding="utf-8"?>
<formControlPr xmlns="http://schemas.microsoft.com/office/spreadsheetml/2009/9/main" objectType="Drop" dropStyle="combo" dx="16" fmlaLink="$D$26" fmlaRange="HtoL" noThreeD="1" val="0"/>
</file>

<file path=xl/ctrlProps/ctrlProp96.xml><?xml version="1.0" encoding="utf-8"?>
<formControlPr xmlns="http://schemas.microsoft.com/office/spreadsheetml/2009/9/main" objectType="Drop" dropStyle="combo" dx="16" fmlaLink="$D$27" fmlaRange="HtoL" noThreeD="1" val="0"/>
</file>

<file path=xl/ctrlProps/ctrlProp97.xml><?xml version="1.0" encoding="utf-8"?>
<formControlPr xmlns="http://schemas.microsoft.com/office/spreadsheetml/2009/9/main" objectType="Drop" dropStyle="combo" dx="16" fmlaLink="$D$4" fmlaRange="HtoL" noThreeD="1" val="0"/>
</file>

<file path=xl/ctrlProps/ctrlProp98.xml><?xml version="1.0" encoding="utf-8"?>
<formControlPr xmlns="http://schemas.microsoft.com/office/spreadsheetml/2009/9/main" objectType="Drop" dropStyle="combo" dx="16" fmlaLink="$D$5" fmlaRange="HtoL" noThreeD="1" val="0"/>
</file>

<file path=xl/ctrlProps/ctrlProp99.xml><?xml version="1.0" encoding="utf-8"?>
<formControlPr xmlns="http://schemas.microsoft.com/office/spreadsheetml/2009/9/main" objectType="Drop" dropStyle="combo" dx="16" fmlaLink="$D$6" fmlaRange="HtoL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17</xdr:row>
      <xdr:rowOff>190499</xdr:rowOff>
    </xdr:from>
    <xdr:to>
      <xdr:col>15</xdr:col>
      <xdr:colOff>523874</xdr:colOff>
      <xdr:row>38</xdr:row>
      <xdr:rowOff>66674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12</xdr:col>
      <xdr:colOff>0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1137" name="Drop Down 1" hidden="1">
              <a:extLst>
                <a:ext uri="{63B3BB69-23CF-44E3-9099-C40C66FF867C}">
                  <a14:compatExt spid="_x0000_s9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1138" name="Drop Down 2" hidden="1">
              <a:extLst>
                <a:ext uri="{63B3BB69-23CF-44E3-9099-C40C66FF867C}">
                  <a14:compatExt spid="_x0000_s9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1139" name="Drop Down 3" hidden="1">
              <a:extLst>
                <a:ext uri="{63B3BB69-23CF-44E3-9099-C40C66FF867C}">
                  <a14:compatExt spid="_x0000_s9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1140" name="Drop Down 4" hidden="1">
              <a:extLst>
                <a:ext uri="{63B3BB69-23CF-44E3-9099-C40C66FF867C}">
                  <a14:compatExt spid="_x0000_s9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1141" name="Drop Down 5" hidden="1">
              <a:extLst>
                <a:ext uri="{63B3BB69-23CF-44E3-9099-C40C66FF867C}">
                  <a14:compatExt spid="_x0000_s9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1142" name="Drop Down 6" hidden="1">
              <a:extLst>
                <a:ext uri="{63B3BB69-23CF-44E3-9099-C40C66FF867C}">
                  <a14:compatExt spid="_x0000_s9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1143" name="Drop Down 7" hidden="1">
              <a:extLst>
                <a:ext uri="{63B3BB69-23CF-44E3-9099-C40C66FF867C}">
                  <a14:compatExt spid="_x0000_s9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1144" name="Drop Down 8" hidden="1">
              <a:extLst>
                <a:ext uri="{63B3BB69-23CF-44E3-9099-C40C66FF867C}">
                  <a14:compatExt spid="_x0000_s9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1145" name="Drop Down 9" hidden="1">
              <a:extLst>
                <a:ext uri="{63B3BB69-23CF-44E3-9099-C40C66FF867C}">
                  <a14:compatExt spid="_x0000_s9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1146" name="Drop Down 10" hidden="1">
              <a:extLst>
                <a:ext uri="{63B3BB69-23CF-44E3-9099-C40C66FF867C}">
                  <a14:compatExt spid="_x0000_s9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1147" name="Drop Down 11" hidden="1">
              <a:extLst>
                <a:ext uri="{63B3BB69-23CF-44E3-9099-C40C66FF867C}">
                  <a14:compatExt spid="_x0000_s9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1148" name="Drop Down 12" hidden="1">
              <a:extLst>
                <a:ext uri="{63B3BB69-23CF-44E3-9099-C40C66FF867C}">
                  <a14:compatExt spid="_x0000_s9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1149" name="Drop Down 13" hidden="1">
              <a:extLst>
                <a:ext uri="{63B3BB69-23CF-44E3-9099-C40C66FF867C}">
                  <a14:compatExt spid="_x0000_s9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1150" name="Drop Down 14" hidden="1">
              <a:extLst>
                <a:ext uri="{63B3BB69-23CF-44E3-9099-C40C66FF867C}">
                  <a14:compatExt spid="_x0000_s9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1151" name="Drop Down 15" hidden="1">
              <a:extLst>
                <a:ext uri="{63B3BB69-23CF-44E3-9099-C40C66FF867C}">
                  <a14:compatExt spid="_x0000_s9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1152" name="Drop Down 16" hidden="1">
              <a:extLst>
                <a:ext uri="{63B3BB69-23CF-44E3-9099-C40C66FF867C}">
                  <a14:compatExt spid="_x0000_s9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1153" name="Drop Down 17" hidden="1">
              <a:extLst>
                <a:ext uri="{63B3BB69-23CF-44E3-9099-C40C66FF867C}">
                  <a14:compatExt spid="_x0000_s9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1154" name="Drop Down 18" hidden="1">
              <a:extLst>
                <a:ext uri="{63B3BB69-23CF-44E3-9099-C40C66FF867C}">
                  <a14:compatExt spid="_x0000_s9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1155" name="Drop Down 19" hidden="1">
              <a:extLst>
                <a:ext uri="{63B3BB69-23CF-44E3-9099-C40C66FF867C}">
                  <a14:compatExt spid="_x0000_s9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1156" name="Drop Down 20" hidden="1">
              <a:extLst>
                <a:ext uri="{63B3BB69-23CF-44E3-9099-C40C66FF867C}">
                  <a14:compatExt spid="_x0000_s9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1157" name="Drop Down 21" hidden="1">
              <a:extLst>
                <a:ext uri="{63B3BB69-23CF-44E3-9099-C40C66FF867C}">
                  <a14:compatExt spid="_x0000_s9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1158" name="Drop Down 22" hidden="1">
              <a:extLst>
                <a:ext uri="{63B3BB69-23CF-44E3-9099-C40C66FF867C}">
                  <a14:compatExt spid="_x0000_s9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1159" name="Drop Down 23" hidden="1">
              <a:extLst>
                <a:ext uri="{63B3BB69-23CF-44E3-9099-C40C66FF867C}">
                  <a14:compatExt spid="_x0000_s9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1160" name="Drop Down 24" hidden="1">
              <a:extLst>
                <a:ext uri="{63B3BB69-23CF-44E3-9099-C40C66FF867C}">
                  <a14:compatExt spid="_x0000_s9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2161" name="Drop Down 1" hidden="1">
              <a:extLst>
                <a:ext uri="{63B3BB69-23CF-44E3-9099-C40C66FF867C}">
                  <a14:compatExt spid="_x0000_s9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2162" name="Drop Down 2" hidden="1">
              <a:extLst>
                <a:ext uri="{63B3BB69-23CF-44E3-9099-C40C66FF867C}">
                  <a14:compatExt spid="_x0000_s9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2163" name="Drop Down 3" hidden="1">
              <a:extLst>
                <a:ext uri="{63B3BB69-23CF-44E3-9099-C40C66FF867C}">
                  <a14:compatExt spid="_x0000_s9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2164" name="Drop Down 4" hidden="1">
              <a:extLst>
                <a:ext uri="{63B3BB69-23CF-44E3-9099-C40C66FF867C}">
                  <a14:compatExt spid="_x0000_s9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2165" name="Drop Down 5" hidden="1">
              <a:extLst>
                <a:ext uri="{63B3BB69-23CF-44E3-9099-C40C66FF867C}">
                  <a14:compatExt spid="_x0000_s9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2166" name="Drop Down 6" hidden="1">
              <a:extLst>
                <a:ext uri="{63B3BB69-23CF-44E3-9099-C40C66FF867C}">
                  <a14:compatExt spid="_x0000_s9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2167" name="Drop Down 7" hidden="1">
              <a:extLst>
                <a:ext uri="{63B3BB69-23CF-44E3-9099-C40C66FF867C}">
                  <a14:compatExt spid="_x0000_s9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2168" name="Drop Down 8" hidden="1">
              <a:extLst>
                <a:ext uri="{63B3BB69-23CF-44E3-9099-C40C66FF867C}">
                  <a14:compatExt spid="_x0000_s9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2169" name="Drop Down 9" hidden="1">
              <a:extLst>
                <a:ext uri="{63B3BB69-23CF-44E3-9099-C40C66FF867C}">
                  <a14:compatExt spid="_x0000_s9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2170" name="Drop Down 10" hidden="1">
              <a:extLst>
                <a:ext uri="{63B3BB69-23CF-44E3-9099-C40C66FF867C}">
                  <a14:compatExt spid="_x0000_s9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2171" name="Drop Down 11" hidden="1">
              <a:extLst>
                <a:ext uri="{63B3BB69-23CF-44E3-9099-C40C66FF867C}">
                  <a14:compatExt spid="_x0000_s9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2172" name="Drop Down 12" hidden="1">
              <a:extLst>
                <a:ext uri="{63B3BB69-23CF-44E3-9099-C40C66FF867C}">
                  <a14:compatExt spid="_x0000_s9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2173" name="Drop Down 13" hidden="1">
              <a:extLst>
                <a:ext uri="{63B3BB69-23CF-44E3-9099-C40C66FF867C}">
                  <a14:compatExt spid="_x0000_s9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2174" name="Drop Down 14" hidden="1">
              <a:extLst>
                <a:ext uri="{63B3BB69-23CF-44E3-9099-C40C66FF867C}">
                  <a14:compatExt spid="_x0000_s9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2175" name="Drop Down 15" hidden="1">
              <a:extLst>
                <a:ext uri="{63B3BB69-23CF-44E3-9099-C40C66FF867C}">
                  <a14:compatExt spid="_x0000_s9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2176" name="Drop Down 16" hidden="1">
              <a:extLst>
                <a:ext uri="{63B3BB69-23CF-44E3-9099-C40C66FF867C}">
                  <a14:compatExt spid="_x0000_s9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2177" name="Drop Down 17" hidden="1">
              <a:extLst>
                <a:ext uri="{63B3BB69-23CF-44E3-9099-C40C66FF867C}">
                  <a14:compatExt spid="_x0000_s9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2178" name="Drop Down 18" hidden="1">
              <a:extLst>
                <a:ext uri="{63B3BB69-23CF-44E3-9099-C40C66FF867C}">
                  <a14:compatExt spid="_x0000_s9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2179" name="Drop Down 19" hidden="1">
              <a:extLst>
                <a:ext uri="{63B3BB69-23CF-44E3-9099-C40C66FF867C}">
                  <a14:compatExt spid="_x0000_s9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2180" name="Drop Down 20" hidden="1">
              <a:extLst>
                <a:ext uri="{63B3BB69-23CF-44E3-9099-C40C66FF867C}">
                  <a14:compatExt spid="_x0000_s9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2181" name="Drop Down 21" hidden="1">
              <a:extLst>
                <a:ext uri="{63B3BB69-23CF-44E3-9099-C40C66FF867C}">
                  <a14:compatExt spid="_x0000_s9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2182" name="Drop Down 22" hidden="1">
              <a:extLst>
                <a:ext uri="{63B3BB69-23CF-44E3-9099-C40C66FF867C}">
                  <a14:compatExt spid="_x0000_s9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2183" name="Drop Down 23" hidden="1">
              <a:extLst>
                <a:ext uri="{63B3BB69-23CF-44E3-9099-C40C66FF867C}">
                  <a14:compatExt spid="_x0000_s9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2184" name="Drop Down 24" hidden="1">
              <a:extLst>
                <a:ext uri="{63B3BB69-23CF-44E3-9099-C40C66FF867C}">
                  <a14:compatExt spid="_x0000_s9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3185" name="Drop Down 1" hidden="1">
              <a:extLst>
                <a:ext uri="{63B3BB69-23CF-44E3-9099-C40C66FF867C}">
                  <a14:compatExt spid="_x0000_s9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3186" name="Drop Down 2" hidden="1">
              <a:extLst>
                <a:ext uri="{63B3BB69-23CF-44E3-9099-C40C66FF867C}">
                  <a14:compatExt spid="_x0000_s9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3187" name="Drop Down 3" hidden="1">
              <a:extLst>
                <a:ext uri="{63B3BB69-23CF-44E3-9099-C40C66FF867C}">
                  <a14:compatExt spid="_x0000_s9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3188" name="Drop Down 4" hidden="1">
              <a:extLst>
                <a:ext uri="{63B3BB69-23CF-44E3-9099-C40C66FF867C}">
                  <a14:compatExt spid="_x0000_s9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3189" name="Drop Down 5" hidden="1">
              <a:extLst>
                <a:ext uri="{63B3BB69-23CF-44E3-9099-C40C66FF867C}">
                  <a14:compatExt spid="_x0000_s9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3190" name="Drop Down 6" hidden="1">
              <a:extLst>
                <a:ext uri="{63B3BB69-23CF-44E3-9099-C40C66FF867C}">
                  <a14:compatExt spid="_x0000_s9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3191" name="Drop Down 7" hidden="1">
              <a:extLst>
                <a:ext uri="{63B3BB69-23CF-44E3-9099-C40C66FF867C}">
                  <a14:compatExt spid="_x0000_s9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3192" name="Drop Down 8" hidden="1">
              <a:extLst>
                <a:ext uri="{63B3BB69-23CF-44E3-9099-C40C66FF867C}">
                  <a14:compatExt spid="_x0000_s9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3193" name="Drop Down 9" hidden="1">
              <a:extLst>
                <a:ext uri="{63B3BB69-23CF-44E3-9099-C40C66FF867C}">
                  <a14:compatExt spid="_x0000_s9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3194" name="Drop Down 10" hidden="1">
              <a:extLst>
                <a:ext uri="{63B3BB69-23CF-44E3-9099-C40C66FF867C}">
                  <a14:compatExt spid="_x0000_s9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3195" name="Drop Down 11" hidden="1">
              <a:extLst>
                <a:ext uri="{63B3BB69-23CF-44E3-9099-C40C66FF867C}">
                  <a14:compatExt spid="_x0000_s9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3196" name="Drop Down 12" hidden="1">
              <a:extLst>
                <a:ext uri="{63B3BB69-23CF-44E3-9099-C40C66FF867C}">
                  <a14:compatExt spid="_x0000_s9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3197" name="Drop Down 13" hidden="1">
              <a:extLst>
                <a:ext uri="{63B3BB69-23CF-44E3-9099-C40C66FF867C}">
                  <a14:compatExt spid="_x0000_s9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3198" name="Drop Down 14" hidden="1">
              <a:extLst>
                <a:ext uri="{63B3BB69-23CF-44E3-9099-C40C66FF867C}">
                  <a14:compatExt spid="_x0000_s9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3199" name="Drop Down 15" hidden="1">
              <a:extLst>
                <a:ext uri="{63B3BB69-23CF-44E3-9099-C40C66FF867C}">
                  <a14:compatExt spid="_x0000_s9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3200" name="Drop Down 16" hidden="1">
              <a:extLst>
                <a:ext uri="{63B3BB69-23CF-44E3-9099-C40C66FF867C}">
                  <a14:compatExt spid="_x0000_s9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3201" name="Drop Down 17" hidden="1">
              <a:extLst>
                <a:ext uri="{63B3BB69-23CF-44E3-9099-C40C66FF867C}">
                  <a14:compatExt spid="_x0000_s9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3202" name="Drop Down 18" hidden="1">
              <a:extLst>
                <a:ext uri="{63B3BB69-23CF-44E3-9099-C40C66FF867C}">
                  <a14:compatExt spid="_x0000_s9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3203" name="Drop Down 19" hidden="1">
              <a:extLst>
                <a:ext uri="{63B3BB69-23CF-44E3-9099-C40C66FF867C}">
                  <a14:compatExt spid="_x0000_s9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3204" name="Drop Down 20" hidden="1">
              <a:extLst>
                <a:ext uri="{63B3BB69-23CF-44E3-9099-C40C66FF867C}">
                  <a14:compatExt spid="_x0000_s9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3205" name="Drop Down 21" hidden="1">
              <a:extLst>
                <a:ext uri="{63B3BB69-23CF-44E3-9099-C40C66FF867C}">
                  <a14:compatExt spid="_x0000_s9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3206" name="Drop Down 22" hidden="1">
              <a:extLst>
                <a:ext uri="{63B3BB69-23CF-44E3-9099-C40C66FF867C}">
                  <a14:compatExt spid="_x0000_s9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3207" name="Drop Down 23" hidden="1">
              <a:extLst>
                <a:ext uri="{63B3BB69-23CF-44E3-9099-C40C66FF867C}">
                  <a14:compatExt spid="_x0000_s9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3208" name="Drop Down 24" hidden="1">
              <a:extLst>
                <a:ext uri="{63B3BB69-23CF-44E3-9099-C40C66FF867C}">
                  <a14:compatExt spid="_x0000_s9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4209" name="Drop Down 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4210" name="Drop Down 2" hidden="1">
              <a:extLst>
                <a:ext uri="{63B3BB69-23CF-44E3-9099-C40C66FF867C}">
                  <a14:compatExt spid="_x0000_s9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4211" name="Drop Down 3" hidden="1">
              <a:extLst>
                <a:ext uri="{63B3BB69-23CF-44E3-9099-C40C66FF867C}">
                  <a14:compatExt spid="_x0000_s9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4212" name="Drop Down 4" hidden="1">
              <a:extLst>
                <a:ext uri="{63B3BB69-23CF-44E3-9099-C40C66FF867C}">
                  <a14:compatExt spid="_x0000_s9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4213" name="Drop Down 5" hidden="1">
              <a:extLst>
                <a:ext uri="{63B3BB69-23CF-44E3-9099-C40C66FF867C}">
                  <a14:compatExt spid="_x0000_s9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4214" name="Drop Down 6" hidden="1">
              <a:extLst>
                <a:ext uri="{63B3BB69-23CF-44E3-9099-C40C66FF867C}">
                  <a14:compatExt spid="_x0000_s9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4215" name="Drop Down 7" hidden="1">
              <a:extLst>
                <a:ext uri="{63B3BB69-23CF-44E3-9099-C40C66FF867C}">
                  <a14:compatExt spid="_x0000_s9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4216" name="Drop Down 8" hidden="1">
              <a:extLst>
                <a:ext uri="{63B3BB69-23CF-44E3-9099-C40C66FF867C}">
                  <a14:compatExt spid="_x0000_s9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4217" name="Drop Down 9" hidden="1">
              <a:extLst>
                <a:ext uri="{63B3BB69-23CF-44E3-9099-C40C66FF867C}">
                  <a14:compatExt spid="_x0000_s9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4218" name="Drop Down 10" hidden="1">
              <a:extLst>
                <a:ext uri="{63B3BB69-23CF-44E3-9099-C40C66FF867C}">
                  <a14:compatExt spid="_x0000_s9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4219" name="Drop Down 11" hidden="1">
              <a:extLst>
                <a:ext uri="{63B3BB69-23CF-44E3-9099-C40C66FF867C}">
                  <a14:compatExt spid="_x0000_s9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4220" name="Drop Down 12" hidden="1">
              <a:extLst>
                <a:ext uri="{63B3BB69-23CF-44E3-9099-C40C66FF867C}">
                  <a14:compatExt spid="_x0000_s9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4221" name="Drop Down 13" hidden="1">
              <a:extLst>
                <a:ext uri="{63B3BB69-23CF-44E3-9099-C40C66FF867C}">
                  <a14:compatExt spid="_x0000_s9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4222" name="Drop Down 14" hidden="1">
              <a:extLst>
                <a:ext uri="{63B3BB69-23CF-44E3-9099-C40C66FF867C}">
                  <a14:compatExt spid="_x0000_s9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4223" name="Drop Down 15" hidden="1">
              <a:extLst>
                <a:ext uri="{63B3BB69-23CF-44E3-9099-C40C66FF867C}">
                  <a14:compatExt spid="_x0000_s9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4224" name="Drop Down 16" hidden="1">
              <a:extLst>
                <a:ext uri="{63B3BB69-23CF-44E3-9099-C40C66FF867C}">
                  <a14:compatExt spid="_x0000_s9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4225" name="Drop Down 17" hidden="1">
              <a:extLst>
                <a:ext uri="{63B3BB69-23CF-44E3-9099-C40C66FF867C}">
                  <a14:compatExt spid="_x0000_s9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4226" name="Drop Down 18" hidden="1">
              <a:extLst>
                <a:ext uri="{63B3BB69-23CF-44E3-9099-C40C66FF867C}">
                  <a14:compatExt spid="_x0000_s9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4227" name="Drop Down 19" hidden="1">
              <a:extLst>
                <a:ext uri="{63B3BB69-23CF-44E3-9099-C40C66FF867C}">
                  <a14:compatExt spid="_x0000_s9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4228" name="Drop Down 20" hidden="1">
              <a:extLst>
                <a:ext uri="{63B3BB69-23CF-44E3-9099-C40C66FF867C}">
                  <a14:compatExt spid="_x0000_s9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4229" name="Drop Down 21" hidden="1">
              <a:extLst>
                <a:ext uri="{63B3BB69-23CF-44E3-9099-C40C66FF867C}">
                  <a14:compatExt spid="_x0000_s9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4230" name="Drop Down 22" hidden="1">
              <a:extLst>
                <a:ext uri="{63B3BB69-23CF-44E3-9099-C40C66FF867C}">
                  <a14:compatExt spid="_x0000_s9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4231" name="Drop Down 23" hidden="1">
              <a:extLst>
                <a:ext uri="{63B3BB69-23CF-44E3-9099-C40C66FF867C}">
                  <a14:compatExt spid="_x0000_s9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4232" name="Drop Down 24" hidden="1">
              <a:extLst>
                <a:ext uri="{63B3BB69-23CF-44E3-9099-C40C66FF867C}">
                  <a14:compatExt spid="_x0000_s9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5233" name="Drop Down 1" hidden="1">
              <a:extLst>
                <a:ext uri="{63B3BB69-23CF-44E3-9099-C40C66FF867C}">
                  <a14:compatExt spid="_x0000_s9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5234" name="Drop Down 2" hidden="1">
              <a:extLst>
                <a:ext uri="{63B3BB69-23CF-44E3-9099-C40C66FF867C}">
                  <a14:compatExt spid="_x0000_s9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5235" name="Drop Down 3" hidden="1">
              <a:extLst>
                <a:ext uri="{63B3BB69-23CF-44E3-9099-C40C66FF867C}">
                  <a14:compatExt spid="_x0000_s95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5236" name="Drop Down 4" hidden="1">
              <a:extLst>
                <a:ext uri="{63B3BB69-23CF-44E3-9099-C40C66FF867C}">
                  <a14:compatExt spid="_x0000_s9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5237" name="Drop Down 5" hidden="1">
              <a:extLst>
                <a:ext uri="{63B3BB69-23CF-44E3-9099-C40C66FF867C}">
                  <a14:compatExt spid="_x0000_s95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5238" name="Drop Down 6" hidden="1">
              <a:extLst>
                <a:ext uri="{63B3BB69-23CF-44E3-9099-C40C66FF867C}">
                  <a14:compatExt spid="_x0000_s95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5239" name="Drop Down 7" hidden="1">
              <a:extLst>
                <a:ext uri="{63B3BB69-23CF-44E3-9099-C40C66FF867C}">
                  <a14:compatExt spid="_x0000_s95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5240" name="Drop Down 8" hidden="1">
              <a:extLst>
                <a:ext uri="{63B3BB69-23CF-44E3-9099-C40C66FF867C}">
                  <a14:compatExt spid="_x0000_s95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5241" name="Drop Down 9" hidden="1">
              <a:extLst>
                <a:ext uri="{63B3BB69-23CF-44E3-9099-C40C66FF867C}">
                  <a14:compatExt spid="_x0000_s95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5242" name="Drop Down 10" hidden="1">
              <a:extLst>
                <a:ext uri="{63B3BB69-23CF-44E3-9099-C40C66FF867C}">
                  <a14:compatExt spid="_x0000_s95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5243" name="Drop Down 11" hidden="1">
              <a:extLst>
                <a:ext uri="{63B3BB69-23CF-44E3-9099-C40C66FF867C}">
                  <a14:compatExt spid="_x0000_s95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5244" name="Drop Down 12" hidden="1">
              <a:extLst>
                <a:ext uri="{63B3BB69-23CF-44E3-9099-C40C66FF867C}">
                  <a14:compatExt spid="_x0000_s95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5245" name="Drop Down 13" hidden="1">
              <a:extLst>
                <a:ext uri="{63B3BB69-23CF-44E3-9099-C40C66FF867C}">
                  <a14:compatExt spid="_x0000_s95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5246" name="Drop Down 14" hidden="1">
              <a:extLst>
                <a:ext uri="{63B3BB69-23CF-44E3-9099-C40C66FF867C}">
                  <a14:compatExt spid="_x0000_s95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5247" name="Drop Down 15" hidden="1">
              <a:extLst>
                <a:ext uri="{63B3BB69-23CF-44E3-9099-C40C66FF867C}">
                  <a14:compatExt spid="_x0000_s95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5248" name="Drop Down 16" hidden="1">
              <a:extLst>
                <a:ext uri="{63B3BB69-23CF-44E3-9099-C40C66FF867C}">
                  <a14:compatExt spid="_x0000_s95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5249" name="Drop Down 17" hidden="1">
              <a:extLst>
                <a:ext uri="{63B3BB69-23CF-44E3-9099-C40C66FF867C}">
                  <a14:compatExt spid="_x0000_s95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5250" name="Drop Down 18" hidden="1">
              <a:extLst>
                <a:ext uri="{63B3BB69-23CF-44E3-9099-C40C66FF867C}">
                  <a14:compatExt spid="_x0000_s95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5251" name="Drop Down 19" hidden="1">
              <a:extLst>
                <a:ext uri="{63B3BB69-23CF-44E3-9099-C40C66FF867C}">
                  <a14:compatExt spid="_x0000_s95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5252" name="Drop Down 20" hidden="1">
              <a:extLst>
                <a:ext uri="{63B3BB69-23CF-44E3-9099-C40C66FF867C}">
                  <a14:compatExt spid="_x0000_s95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5253" name="Drop Down 21" hidden="1">
              <a:extLst>
                <a:ext uri="{63B3BB69-23CF-44E3-9099-C40C66FF867C}">
                  <a14:compatExt spid="_x0000_s95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5254" name="Drop Down 22" hidden="1">
              <a:extLst>
                <a:ext uri="{63B3BB69-23CF-44E3-9099-C40C66FF867C}">
                  <a14:compatExt spid="_x0000_s95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5255" name="Drop Down 23" hidden="1">
              <a:extLst>
                <a:ext uri="{63B3BB69-23CF-44E3-9099-C40C66FF867C}">
                  <a14:compatExt spid="_x0000_s95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5256" name="Drop Down 24" hidden="1">
              <a:extLst>
                <a:ext uri="{63B3BB69-23CF-44E3-9099-C40C66FF867C}">
                  <a14:compatExt spid="_x0000_s95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6257" name="Drop Down 1" hidden="1">
              <a:extLst>
                <a:ext uri="{63B3BB69-23CF-44E3-9099-C40C66FF867C}">
                  <a14:compatExt spid="_x0000_s96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6258" name="Drop Down 2" hidden="1">
              <a:extLst>
                <a:ext uri="{63B3BB69-23CF-44E3-9099-C40C66FF867C}">
                  <a14:compatExt spid="_x0000_s96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6259" name="Drop Down 3" hidden="1">
              <a:extLst>
                <a:ext uri="{63B3BB69-23CF-44E3-9099-C40C66FF867C}">
                  <a14:compatExt spid="_x0000_s96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6260" name="Drop Down 4" hidden="1">
              <a:extLst>
                <a:ext uri="{63B3BB69-23CF-44E3-9099-C40C66FF867C}">
                  <a14:compatExt spid="_x0000_s96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6261" name="Drop Down 5" hidden="1">
              <a:extLst>
                <a:ext uri="{63B3BB69-23CF-44E3-9099-C40C66FF867C}">
                  <a14:compatExt spid="_x0000_s96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6262" name="Drop Down 6" hidden="1">
              <a:extLst>
                <a:ext uri="{63B3BB69-23CF-44E3-9099-C40C66FF867C}">
                  <a14:compatExt spid="_x0000_s9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6263" name="Drop Down 7" hidden="1">
              <a:extLst>
                <a:ext uri="{63B3BB69-23CF-44E3-9099-C40C66FF867C}">
                  <a14:compatExt spid="_x0000_s96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6264" name="Drop Down 8" hidden="1">
              <a:extLst>
                <a:ext uri="{63B3BB69-23CF-44E3-9099-C40C66FF867C}">
                  <a14:compatExt spid="_x0000_s96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6265" name="Drop Down 9" hidden="1">
              <a:extLst>
                <a:ext uri="{63B3BB69-23CF-44E3-9099-C40C66FF867C}">
                  <a14:compatExt spid="_x0000_s96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6266" name="Drop Down 10" hidden="1">
              <a:extLst>
                <a:ext uri="{63B3BB69-23CF-44E3-9099-C40C66FF867C}">
                  <a14:compatExt spid="_x0000_s96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6267" name="Drop Down 11" hidden="1">
              <a:extLst>
                <a:ext uri="{63B3BB69-23CF-44E3-9099-C40C66FF867C}">
                  <a14:compatExt spid="_x0000_s96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6268" name="Drop Down 12" hidden="1">
              <a:extLst>
                <a:ext uri="{63B3BB69-23CF-44E3-9099-C40C66FF867C}">
                  <a14:compatExt spid="_x0000_s9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6269" name="Drop Down 13" hidden="1">
              <a:extLst>
                <a:ext uri="{63B3BB69-23CF-44E3-9099-C40C66FF867C}">
                  <a14:compatExt spid="_x0000_s96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6270" name="Drop Down 14" hidden="1">
              <a:extLst>
                <a:ext uri="{63B3BB69-23CF-44E3-9099-C40C66FF867C}">
                  <a14:compatExt spid="_x0000_s96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6271" name="Drop Down 15" hidden="1">
              <a:extLst>
                <a:ext uri="{63B3BB69-23CF-44E3-9099-C40C66FF867C}">
                  <a14:compatExt spid="_x0000_s96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6272" name="Drop Down 16" hidden="1">
              <a:extLst>
                <a:ext uri="{63B3BB69-23CF-44E3-9099-C40C66FF867C}">
                  <a14:compatExt spid="_x0000_s9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6273" name="Drop Down 17" hidden="1">
              <a:extLst>
                <a:ext uri="{63B3BB69-23CF-44E3-9099-C40C66FF867C}">
                  <a14:compatExt spid="_x0000_s9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6274" name="Drop Down 18" hidden="1">
              <a:extLst>
                <a:ext uri="{63B3BB69-23CF-44E3-9099-C40C66FF867C}">
                  <a14:compatExt spid="_x0000_s9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6275" name="Drop Down 19" hidden="1">
              <a:extLst>
                <a:ext uri="{63B3BB69-23CF-44E3-9099-C40C66FF867C}">
                  <a14:compatExt spid="_x0000_s96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6276" name="Drop Down 20" hidden="1">
              <a:extLst>
                <a:ext uri="{63B3BB69-23CF-44E3-9099-C40C66FF867C}">
                  <a14:compatExt spid="_x0000_s96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6277" name="Drop Down 21" hidden="1">
              <a:extLst>
                <a:ext uri="{63B3BB69-23CF-44E3-9099-C40C66FF867C}">
                  <a14:compatExt spid="_x0000_s96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6278" name="Drop Down 22" hidden="1">
              <a:extLst>
                <a:ext uri="{63B3BB69-23CF-44E3-9099-C40C66FF867C}">
                  <a14:compatExt spid="_x0000_s96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6279" name="Drop Down 23" hidden="1">
              <a:extLst>
                <a:ext uri="{63B3BB69-23CF-44E3-9099-C40C66FF867C}">
                  <a14:compatExt spid="_x0000_s96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6280" name="Drop Down 24" hidden="1">
              <a:extLst>
                <a:ext uri="{63B3BB69-23CF-44E3-9099-C40C66FF867C}">
                  <a14:compatExt spid="_x0000_s96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7281" name="Drop Down 1" hidden="1">
              <a:extLst>
                <a:ext uri="{63B3BB69-23CF-44E3-9099-C40C66FF867C}">
                  <a14:compatExt spid="_x0000_s97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7282" name="Drop Down 2" hidden="1">
              <a:extLst>
                <a:ext uri="{63B3BB69-23CF-44E3-9099-C40C66FF867C}">
                  <a14:compatExt spid="_x0000_s97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7283" name="Drop Down 3" hidden="1">
              <a:extLst>
                <a:ext uri="{63B3BB69-23CF-44E3-9099-C40C66FF867C}">
                  <a14:compatExt spid="_x0000_s97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7284" name="Drop Down 4" hidden="1">
              <a:extLst>
                <a:ext uri="{63B3BB69-23CF-44E3-9099-C40C66FF867C}">
                  <a14:compatExt spid="_x0000_s97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7285" name="Drop Down 5" hidden="1">
              <a:extLst>
                <a:ext uri="{63B3BB69-23CF-44E3-9099-C40C66FF867C}">
                  <a14:compatExt spid="_x0000_s97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7286" name="Drop Down 6" hidden="1">
              <a:extLst>
                <a:ext uri="{63B3BB69-23CF-44E3-9099-C40C66FF867C}">
                  <a14:compatExt spid="_x0000_s97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7287" name="Drop Down 7" hidden="1">
              <a:extLst>
                <a:ext uri="{63B3BB69-23CF-44E3-9099-C40C66FF867C}">
                  <a14:compatExt spid="_x0000_s97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7288" name="Drop Down 8" hidden="1">
              <a:extLst>
                <a:ext uri="{63B3BB69-23CF-44E3-9099-C40C66FF867C}">
                  <a14:compatExt spid="_x0000_s97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7289" name="Drop Down 9" hidden="1">
              <a:extLst>
                <a:ext uri="{63B3BB69-23CF-44E3-9099-C40C66FF867C}">
                  <a14:compatExt spid="_x0000_s97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7290" name="Drop Down 10" hidden="1">
              <a:extLst>
                <a:ext uri="{63B3BB69-23CF-44E3-9099-C40C66FF867C}">
                  <a14:compatExt spid="_x0000_s97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7291" name="Drop Down 11" hidden="1">
              <a:extLst>
                <a:ext uri="{63B3BB69-23CF-44E3-9099-C40C66FF867C}">
                  <a14:compatExt spid="_x0000_s97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7292" name="Drop Down 12" hidden="1">
              <a:extLst>
                <a:ext uri="{63B3BB69-23CF-44E3-9099-C40C66FF867C}">
                  <a14:compatExt spid="_x0000_s97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7293" name="Drop Down 13" hidden="1">
              <a:extLst>
                <a:ext uri="{63B3BB69-23CF-44E3-9099-C40C66FF867C}">
                  <a14:compatExt spid="_x0000_s97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7294" name="Drop Down 14" hidden="1">
              <a:extLst>
                <a:ext uri="{63B3BB69-23CF-44E3-9099-C40C66FF867C}">
                  <a14:compatExt spid="_x0000_s97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7295" name="Drop Down 15" hidden="1">
              <a:extLst>
                <a:ext uri="{63B3BB69-23CF-44E3-9099-C40C66FF867C}">
                  <a14:compatExt spid="_x0000_s97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7296" name="Drop Down 16" hidden="1">
              <a:extLst>
                <a:ext uri="{63B3BB69-23CF-44E3-9099-C40C66FF867C}">
                  <a14:compatExt spid="_x0000_s97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7297" name="Drop Down 17" hidden="1">
              <a:extLst>
                <a:ext uri="{63B3BB69-23CF-44E3-9099-C40C66FF867C}">
                  <a14:compatExt spid="_x0000_s97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7298" name="Drop Down 18" hidden="1">
              <a:extLst>
                <a:ext uri="{63B3BB69-23CF-44E3-9099-C40C66FF867C}">
                  <a14:compatExt spid="_x0000_s97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7299" name="Drop Down 19" hidden="1">
              <a:extLst>
                <a:ext uri="{63B3BB69-23CF-44E3-9099-C40C66FF867C}">
                  <a14:compatExt spid="_x0000_s97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7300" name="Drop Down 20" hidden="1">
              <a:extLst>
                <a:ext uri="{63B3BB69-23CF-44E3-9099-C40C66FF867C}">
                  <a14:compatExt spid="_x0000_s97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7301" name="Drop Down 21" hidden="1">
              <a:extLst>
                <a:ext uri="{63B3BB69-23CF-44E3-9099-C40C66FF867C}">
                  <a14:compatExt spid="_x0000_s97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7302" name="Drop Down 22" hidden="1">
              <a:extLst>
                <a:ext uri="{63B3BB69-23CF-44E3-9099-C40C66FF867C}">
                  <a14:compatExt spid="_x0000_s97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7303" name="Drop Down 23" hidden="1">
              <a:extLst>
                <a:ext uri="{63B3BB69-23CF-44E3-9099-C40C66FF867C}">
                  <a14:compatExt spid="_x0000_s97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7304" name="Drop Down 24" hidden="1">
              <a:extLst>
                <a:ext uri="{63B3BB69-23CF-44E3-9099-C40C66FF867C}">
                  <a14:compatExt spid="_x0000_s97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8305" name="Drop Down 1" hidden="1">
              <a:extLst>
                <a:ext uri="{63B3BB69-23CF-44E3-9099-C40C66FF867C}">
                  <a14:compatExt spid="_x0000_s98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8306" name="Drop Down 2" hidden="1">
              <a:extLst>
                <a:ext uri="{63B3BB69-23CF-44E3-9099-C40C66FF867C}">
                  <a14:compatExt spid="_x0000_s98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8307" name="Drop Down 3" hidden="1">
              <a:extLst>
                <a:ext uri="{63B3BB69-23CF-44E3-9099-C40C66FF867C}">
                  <a14:compatExt spid="_x0000_s98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8308" name="Drop Down 4" hidden="1">
              <a:extLst>
                <a:ext uri="{63B3BB69-23CF-44E3-9099-C40C66FF867C}">
                  <a14:compatExt spid="_x0000_s98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8309" name="Drop Down 5" hidden="1">
              <a:extLst>
                <a:ext uri="{63B3BB69-23CF-44E3-9099-C40C66FF867C}">
                  <a14:compatExt spid="_x0000_s98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8310" name="Drop Down 6" hidden="1">
              <a:extLst>
                <a:ext uri="{63B3BB69-23CF-44E3-9099-C40C66FF867C}">
                  <a14:compatExt spid="_x0000_s98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8311" name="Drop Down 7" hidden="1">
              <a:extLst>
                <a:ext uri="{63B3BB69-23CF-44E3-9099-C40C66FF867C}">
                  <a14:compatExt spid="_x0000_s98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8312" name="Drop Down 8" hidden="1">
              <a:extLst>
                <a:ext uri="{63B3BB69-23CF-44E3-9099-C40C66FF867C}">
                  <a14:compatExt spid="_x0000_s98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8313" name="Drop Down 9" hidden="1">
              <a:extLst>
                <a:ext uri="{63B3BB69-23CF-44E3-9099-C40C66FF867C}">
                  <a14:compatExt spid="_x0000_s98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8314" name="Drop Down 10" hidden="1">
              <a:extLst>
                <a:ext uri="{63B3BB69-23CF-44E3-9099-C40C66FF867C}">
                  <a14:compatExt spid="_x0000_s98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8315" name="Drop Down 11" hidden="1">
              <a:extLst>
                <a:ext uri="{63B3BB69-23CF-44E3-9099-C40C66FF867C}">
                  <a14:compatExt spid="_x0000_s98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8316" name="Drop Down 12" hidden="1">
              <a:extLst>
                <a:ext uri="{63B3BB69-23CF-44E3-9099-C40C66FF867C}">
                  <a14:compatExt spid="_x0000_s98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8317" name="Drop Down 13" hidden="1">
              <a:extLst>
                <a:ext uri="{63B3BB69-23CF-44E3-9099-C40C66FF867C}">
                  <a14:compatExt spid="_x0000_s98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8318" name="Drop Down 14" hidden="1">
              <a:extLst>
                <a:ext uri="{63B3BB69-23CF-44E3-9099-C40C66FF867C}">
                  <a14:compatExt spid="_x0000_s98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8319" name="Drop Down 15" hidden="1">
              <a:extLst>
                <a:ext uri="{63B3BB69-23CF-44E3-9099-C40C66FF867C}">
                  <a14:compatExt spid="_x0000_s98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8320" name="Drop Down 16" hidden="1">
              <a:extLst>
                <a:ext uri="{63B3BB69-23CF-44E3-9099-C40C66FF867C}">
                  <a14:compatExt spid="_x0000_s98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8321" name="Drop Down 17" hidden="1">
              <a:extLst>
                <a:ext uri="{63B3BB69-23CF-44E3-9099-C40C66FF867C}">
                  <a14:compatExt spid="_x0000_s98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8322" name="Drop Down 18" hidden="1">
              <a:extLst>
                <a:ext uri="{63B3BB69-23CF-44E3-9099-C40C66FF867C}">
                  <a14:compatExt spid="_x0000_s98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8323" name="Drop Down 19" hidden="1">
              <a:extLst>
                <a:ext uri="{63B3BB69-23CF-44E3-9099-C40C66FF867C}">
                  <a14:compatExt spid="_x0000_s98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8324" name="Drop Down 20" hidden="1">
              <a:extLst>
                <a:ext uri="{63B3BB69-23CF-44E3-9099-C40C66FF867C}">
                  <a14:compatExt spid="_x0000_s98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8325" name="Drop Down 21" hidden="1">
              <a:extLst>
                <a:ext uri="{63B3BB69-23CF-44E3-9099-C40C66FF867C}">
                  <a14:compatExt spid="_x0000_s98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8326" name="Drop Down 22" hidden="1">
              <a:extLst>
                <a:ext uri="{63B3BB69-23CF-44E3-9099-C40C66FF867C}">
                  <a14:compatExt spid="_x0000_s98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8327" name="Drop Down 23" hidden="1">
              <a:extLst>
                <a:ext uri="{63B3BB69-23CF-44E3-9099-C40C66FF867C}">
                  <a14:compatExt spid="_x0000_s98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8328" name="Drop Down 24" hidden="1">
              <a:extLst>
                <a:ext uri="{63B3BB69-23CF-44E3-9099-C40C66FF867C}">
                  <a14:compatExt spid="_x0000_s98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9329" name="Drop Down 1" hidden="1">
              <a:extLst>
                <a:ext uri="{63B3BB69-23CF-44E3-9099-C40C66FF867C}">
                  <a14:compatExt spid="_x0000_s99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9330" name="Drop Down 2" hidden="1">
              <a:extLst>
                <a:ext uri="{63B3BB69-23CF-44E3-9099-C40C66FF867C}">
                  <a14:compatExt spid="_x0000_s99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9331" name="Drop Down 3" hidden="1">
              <a:extLst>
                <a:ext uri="{63B3BB69-23CF-44E3-9099-C40C66FF867C}">
                  <a14:compatExt spid="_x0000_s99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9332" name="Drop Down 4" hidden="1">
              <a:extLst>
                <a:ext uri="{63B3BB69-23CF-44E3-9099-C40C66FF867C}">
                  <a14:compatExt spid="_x0000_s99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9333" name="Drop Down 5" hidden="1">
              <a:extLst>
                <a:ext uri="{63B3BB69-23CF-44E3-9099-C40C66FF867C}">
                  <a14:compatExt spid="_x0000_s99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9334" name="Drop Down 6" hidden="1">
              <a:extLst>
                <a:ext uri="{63B3BB69-23CF-44E3-9099-C40C66FF867C}">
                  <a14:compatExt spid="_x0000_s99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9335" name="Drop Down 7" hidden="1">
              <a:extLst>
                <a:ext uri="{63B3BB69-23CF-44E3-9099-C40C66FF867C}">
                  <a14:compatExt spid="_x0000_s99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9336" name="Drop Down 8" hidden="1">
              <a:extLst>
                <a:ext uri="{63B3BB69-23CF-44E3-9099-C40C66FF867C}">
                  <a14:compatExt spid="_x0000_s99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9337" name="Drop Down 9" hidden="1">
              <a:extLst>
                <a:ext uri="{63B3BB69-23CF-44E3-9099-C40C66FF867C}">
                  <a14:compatExt spid="_x0000_s99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9338" name="Drop Down 10" hidden="1">
              <a:extLst>
                <a:ext uri="{63B3BB69-23CF-44E3-9099-C40C66FF867C}">
                  <a14:compatExt spid="_x0000_s99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9339" name="Drop Down 11" hidden="1">
              <a:extLst>
                <a:ext uri="{63B3BB69-23CF-44E3-9099-C40C66FF867C}">
                  <a14:compatExt spid="_x0000_s99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9340" name="Drop Down 12" hidden="1">
              <a:extLst>
                <a:ext uri="{63B3BB69-23CF-44E3-9099-C40C66FF867C}">
                  <a14:compatExt spid="_x0000_s99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9341" name="Drop Down 13" hidden="1">
              <a:extLst>
                <a:ext uri="{63B3BB69-23CF-44E3-9099-C40C66FF867C}">
                  <a14:compatExt spid="_x0000_s99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9342" name="Drop Down 14" hidden="1">
              <a:extLst>
                <a:ext uri="{63B3BB69-23CF-44E3-9099-C40C66FF867C}">
                  <a14:compatExt spid="_x0000_s99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9343" name="Drop Down 15" hidden="1">
              <a:extLst>
                <a:ext uri="{63B3BB69-23CF-44E3-9099-C40C66FF867C}">
                  <a14:compatExt spid="_x0000_s99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9344" name="Drop Down 16" hidden="1">
              <a:extLst>
                <a:ext uri="{63B3BB69-23CF-44E3-9099-C40C66FF867C}">
                  <a14:compatExt spid="_x0000_s99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9345" name="Drop Down 17" hidden="1">
              <a:extLst>
                <a:ext uri="{63B3BB69-23CF-44E3-9099-C40C66FF867C}">
                  <a14:compatExt spid="_x0000_s99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9346" name="Drop Down 18" hidden="1">
              <a:extLst>
                <a:ext uri="{63B3BB69-23CF-44E3-9099-C40C66FF867C}">
                  <a14:compatExt spid="_x0000_s99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9347" name="Drop Down 19" hidden="1">
              <a:extLst>
                <a:ext uri="{63B3BB69-23CF-44E3-9099-C40C66FF867C}">
                  <a14:compatExt spid="_x0000_s99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9348" name="Drop Down 20" hidden="1">
              <a:extLst>
                <a:ext uri="{63B3BB69-23CF-44E3-9099-C40C66FF867C}">
                  <a14:compatExt spid="_x0000_s99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9349" name="Drop Down 21" hidden="1">
              <a:extLst>
                <a:ext uri="{63B3BB69-23CF-44E3-9099-C40C66FF867C}">
                  <a14:compatExt spid="_x0000_s9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9350" name="Drop Down 22" hidden="1">
              <a:extLst>
                <a:ext uri="{63B3BB69-23CF-44E3-9099-C40C66FF867C}">
                  <a14:compatExt spid="_x0000_s9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9351" name="Drop Down 23" hidden="1">
              <a:extLst>
                <a:ext uri="{63B3BB69-23CF-44E3-9099-C40C66FF867C}">
                  <a14:compatExt spid="_x0000_s9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9352" name="Drop Down 24" hidden="1">
              <a:extLst>
                <a:ext uri="{63B3BB69-23CF-44E3-9099-C40C66FF867C}">
                  <a14:compatExt spid="_x0000_s9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0356" name="Drop Down 4" hidden="1">
              <a:extLst>
                <a:ext uri="{63B3BB69-23CF-44E3-9099-C40C66FF867C}">
                  <a14:compatExt spid="_x0000_s100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0357" name="Drop Down 5" hidden="1">
              <a:extLst>
                <a:ext uri="{63B3BB69-23CF-44E3-9099-C40C66FF867C}">
                  <a14:compatExt spid="_x0000_s100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0359" name="Drop Down 7" hidden="1">
              <a:extLst>
                <a:ext uri="{63B3BB69-23CF-44E3-9099-C40C66FF867C}">
                  <a14:compatExt spid="_x0000_s100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0360" name="Drop Down 8" hidden="1">
              <a:extLst>
                <a:ext uri="{63B3BB69-23CF-44E3-9099-C40C66FF867C}">
                  <a14:compatExt spid="_x0000_s100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0361" name="Drop Down 9" hidden="1">
              <a:extLst>
                <a:ext uri="{63B3BB69-23CF-44E3-9099-C40C66FF867C}">
                  <a14:compatExt spid="_x0000_s100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0362" name="Drop Down 10" hidden="1">
              <a:extLst>
                <a:ext uri="{63B3BB69-23CF-44E3-9099-C40C66FF867C}">
                  <a14:compatExt spid="_x0000_s100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0363" name="Drop Down 11" hidden="1">
              <a:extLst>
                <a:ext uri="{63B3BB69-23CF-44E3-9099-C40C66FF867C}">
                  <a14:compatExt spid="_x0000_s100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0364" name="Drop Down 12" hidden="1">
              <a:extLst>
                <a:ext uri="{63B3BB69-23CF-44E3-9099-C40C66FF867C}">
                  <a14:compatExt spid="_x0000_s100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0365" name="Drop Down 13" hidden="1">
              <a:extLst>
                <a:ext uri="{63B3BB69-23CF-44E3-9099-C40C66FF867C}">
                  <a14:compatExt spid="_x0000_s100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0366" name="Drop Down 14" hidden="1">
              <a:extLst>
                <a:ext uri="{63B3BB69-23CF-44E3-9099-C40C66FF867C}">
                  <a14:compatExt spid="_x0000_s100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0367" name="Drop Down 15" hidden="1">
              <a:extLst>
                <a:ext uri="{63B3BB69-23CF-44E3-9099-C40C66FF867C}">
                  <a14:compatExt spid="_x0000_s100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0368" name="Drop Down 16" hidden="1">
              <a:extLst>
                <a:ext uri="{63B3BB69-23CF-44E3-9099-C40C66FF867C}">
                  <a14:compatExt spid="_x0000_s100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0369" name="Drop Down 17" hidden="1">
              <a:extLst>
                <a:ext uri="{63B3BB69-23CF-44E3-9099-C40C66FF867C}">
                  <a14:compatExt spid="_x0000_s100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0370" name="Drop Down 18" hidden="1">
              <a:extLst>
                <a:ext uri="{63B3BB69-23CF-44E3-9099-C40C66FF867C}">
                  <a14:compatExt spid="_x0000_s100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0371" name="Drop Down 19" hidden="1">
              <a:extLst>
                <a:ext uri="{63B3BB69-23CF-44E3-9099-C40C66FF867C}">
                  <a14:compatExt spid="_x0000_s100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0372" name="Drop Down 20" hidden="1">
              <a:extLst>
                <a:ext uri="{63B3BB69-23CF-44E3-9099-C40C66FF867C}">
                  <a14:compatExt spid="_x0000_s100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0373" name="Drop Down 21" hidden="1">
              <a:extLst>
                <a:ext uri="{63B3BB69-23CF-44E3-9099-C40C66FF867C}">
                  <a14:compatExt spid="_x0000_s100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0374" name="Drop Down 22" hidden="1">
              <a:extLst>
                <a:ext uri="{63B3BB69-23CF-44E3-9099-C40C66FF867C}">
                  <a14:compatExt spid="_x0000_s100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0375" name="Drop Down 23" hidden="1">
              <a:extLst>
                <a:ext uri="{63B3BB69-23CF-44E3-9099-C40C66FF867C}">
                  <a14:compatExt spid="_x0000_s100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0376" name="Drop Down 24" hidden="1">
              <a:extLst>
                <a:ext uri="{63B3BB69-23CF-44E3-9099-C40C66FF867C}">
                  <a14:compatExt spid="_x0000_s100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52272" name="Drop Down 48" hidden="1">
              <a:extLst>
                <a:ext uri="{63B3BB69-23CF-44E3-9099-C40C66FF867C}">
                  <a14:compatExt spid="_x0000_s5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52297" name="Drop Down 73" hidden="1">
              <a:extLst>
                <a:ext uri="{63B3BB69-23CF-44E3-9099-C40C66FF867C}">
                  <a14:compatExt spid="_x0000_s5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52298" name="Drop Down 74" hidden="1">
              <a:extLst>
                <a:ext uri="{63B3BB69-23CF-44E3-9099-C40C66FF867C}">
                  <a14:compatExt spid="_x0000_s5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52299" name="Drop Down 75" hidden="1">
              <a:extLst>
                <a:ext uri="{63B3BB69-23CF-44E3-9099-C40C66FF867C}">
                  <a14:compatExt spid="_x0000_s5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52300" name="Drop Down 76" hidden="1">
              <a:extLst>
                <a:ext uri="{63B3BB69-23CF-44E3-9099-C40C66FF867C}">
                  <a14:compatExt spid="_x0000_s5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52301" name="Drop Down 77" hidden="1">
              <a:extLst>
                <a:ext uri="{63B3BB69-23CF-44E3-9099-C40C66FF867C}">
                  <a14:compatExt spid="_x0000_s5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52302" name="Drop Down 78" hidden="1">
              <a:extLst>
                <a:ext uri="{63B3BB69-23CF-44E3-9099-C40C66FF867C}">
                  <a14:compatExt spid="_x0000_s5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52303" name="Drop Down 79" hidden="1">
              <a:extLst>
                <a:ext uri="{63B3BB69-23CF-44E3-9099-C40C66FF867C}">
                  <a14:compatExt spid="_x0000_s5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52304" name="Drop Down 80" hidden="1">
              <a:extLst>
                <a:ext uri="{63B3BB69-23CF-44E3-9099-C40C66FF867C}">
                  <a14:compatExt spid="_x0000_s5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52305" name="Drop Down 81" hidden="1">
              <a:extLst>
                <a:ext uri="{63B3BB69-23CF-44E3-9099-C40C66FF867C}">
                  <a14:compatExt spid="_x0000_s5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52306" name="Drop Down 82" hidden="1">
              <a:extLst>
                <a:ext uri="{63B3BB69-23CF-44E3-9099-C40C66FF867C}">
                  <a14:compatExt spid="_x0000_s5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52307" name="Drop Down 83" hidden="1">
              <a:extLst>
                <a:ext uri="{63B3BB69-23CF-44E3-9099-C40C66FF867C}">
                  <a14:compatExt spid="_x0000_s5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52308" name="Drop Down 84" hidden="1">
              <a:extLst>
                <a:ext uri="{63B3BB69-23CF-44E3-9099-C40C66FF867C}">
                  <a14:compatExt spid="_x0000_s5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52309" name="Drop Down 85" hidden="1">
              <a:extLst>
                <a:ext uri="{63B3BB69-23CF-44E3-9099-C40C66FF867C}">
                  <a14:compatExt spid="_x0000_s5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52310" name="Drop Down 86" hidden="1">
              <a:extLst>
                <a:ext uri="{63B3BB69-23CF-44E3-9099-C40C66FF867C}">
                  <a14:compatExt spid="_x0000_s5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52311" name="Drop Down 87" hidden="1">
              <a:extLst>
                <a:ext uri="{63B3BB69-23CF-44E3-9099-C40C66FF867C}">
                  <a14:compatExt spid="_x0000_s5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52312" name="Drop Down 88" hidden="1">
              <a:extLst>
                <a:ext uri="{63B3BB69-23CF-44E3-9099-C40C66FF867C}">
                  <a14:compatExt spid="_x0000_s5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52313" name="Drop Down 89" hidden="1">
              <a:extLst>
                <a:ext uri="{63B3BB69-23CF-44E3-9099-C40C66FF867C}">
                  <a14:compatExt spid="_x0000_s5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52314" name="Drop Down 90" hidden="1">
              <a:extLst>
                <a:ext uri="{63B3BB69-23CF-44E3-9099-C40C66FF867C}">
                  <a14:compatExt spid="_x0000_s5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52315" name="Drop Down 91" hidden="1">
              <a:extLst>
                <a:ext uri="{63B3BB69-23CF-44E3-9099-C40C66FF867C}">
                  <a14:compatExt spid="_x0000_s5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52316" name="Drop Down 92" hidden="1">
              <a:extLst>
                <a:ext uri="{63B3BB69-23CF-44E3-9099-C40C66FF867C}">
                  <a14:compatExt spid="_x0000_s5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52317" name="Drop Down 93" hidden="1">
              <a:extLst>
                <a:ext uri="{63B3BB69-23CF-44E3-9099-C40C66FF867C}">
                  <a14:compatExt spid="_x0000_s5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52318" name="Drop Down 94" hidden="1">
              <a:extLst>
                <a:ext uri="{63B3BB69-23CF-44E3-9099-C40C66FF867C}">
                  <a14:compatExt spid="_x0000_s5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52319" name="Drop Down 95" hidden="1">
              <a:extLst>
                <a:ext uri="{63B3BB69-23CF-44E3-9099-C40C66FF867C}">
                  <a14:compatExt spid="_x0000_s5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27</xdr:row>
      <xdr:rowOff>161925</xdr:rowOff>
    </xdr:from>
    <xdr:to>
      <xdr:col>11</xdr:col>
      <xdr:colOff>3810000</xdr:colOff>
      <xdr:row>35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1377" name="Drop Down 1" hidden="1">
              <a:extLst>
                <a:ext uri="{63B3BB69-23CF-44E3-9099-C40C66FF867C}">
                  <a14:compatExt spid="_x0000_s10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1378" name="Drop Down 2" hidden="1">
              <a:extLst>
                <a:ext uri="{63B3BB69-23CF-44E3-9099-C40C66FF867C}">
                  <a14:compatExt spid="_x0000_s10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1379" name="Drop Down 3" hidden="1">
              <a:extLst>
                <a:ext uri="{63B3BB69-23CF-44E3-9099-C40C66FF867C}">
                  <a14:compatExt spid="_x0000_s10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1380" name="Drop Down 4" hidden="1">
              <a:extLst>
                <a:ext uri="{63B3BB69-23CF-44E3-9099-C40C66FF867C}">
                  <a14:compatExt spid="_x0000_s10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1381" name="Drop Down 5" hidden="1">
              <a:extLst>
                <a:ext uri="{63B3BB69-23CF-44E3-9099-C40C66FF867C}">
                  <a14:compatExt spid="_x0000_s10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1382" name="Drop Down 6" hidden="1">
              <a:extLst>
                <a:ext uri="{63B3BB69-23CF-44E3-9099-C40C66FF867C}">
                  <a14:compatExt spid="_x0000_s10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1383" name="Drop Down 7" hidden="1">
              <a:extLst>
                <a:ext uri="{63B3BB69-23CF-44E3-9099-C40C66FF867C}">
                  <a14:compatExt spid="_x0000_s10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1384" name="Drop Down 8" hidden="1">
              <a:extLst>
                <a:ext uri="{63B3BB69-23CF-44E3-9099-C40C66FF867C}">
                  <a14:compatExt spid="_x0000_s10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1385" name="Drop Down 9" hidden="1">
              <a:extLst>
                <a:ext uri="{63B3BB69-23CF-44E3-9099-C40C66FF867C}">
                  <a14:compatExt spid="_x0000_s10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1386" name="Drop Down 10" hidden="1">
              <a:extLst>
                <a:ext uri="{63B3BB69-23CF-44E3-9099-C40C66FF867C}">
                  <a14:compatExt spid="_x0000_s10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1387" name="Drop Down 11" hidden="1">
              <a:extLst>
                <a:ext uri="{63B3BB69-23CF-44E3-9099-C40C66FF867C}">
                  <a14:compatExt spid="_x0000_s10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1388" name="Drop Down 12" hidden="1">
              <a:extLst>
                <a:ext uri="{63B3BB69-23CF-44E3-9099-C40C66FF867C}">
                  <a14:compatExt spid="_x0000_s10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1389" name="Drop Down 13" hidden="1">
              <a:extLst>
                <a:ext uri="{63B3BB69-23CF-44E3-9099-C40C66FF867C}">
                  <a14:compatExt spid="_x0000_s10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1390" name="Drop Down 14" hidden="1">
              <a:extLst>
                <a:ext uri="{63B3BB69-23CF-44E3-9099-C40C66FF867C}">
                  <a14:compatExt spid="_x0000_s10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1391" name="Drop Down 15" hidden="1">
              <a:extLst>
                <a:ext uri="{63B3BB69-23CF-44E3-9099-C40C66FF867C}">
                  <a14:compatExt spid="_x0000_s10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1392" name="Drop Down 16" hidden="1">
              <a:extLst>
                <a:ext uri="{63B3BB69-23CF-44E3-9099-C40C66FF867C}">
                  <a14:compatExt spid="_x0000_s10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1393" name="Drop Down 17" hidden="1">
              <a:extLst>
                <a:ext uri="{63B3BB69-23CF-44E3-9099-C40C66FF867C}">
                  <a14:compatExt spid="_x0000_s10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1394" name="Drop Down 18" hidden="1">
              <a:extLst>
                <a:ext uri="{63B3BB69-23CF-44E3-9099-C40C66FF867C}">
                  <a14:compatExt spid="_x0000_s10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1395" name="Drop Down 19" hidden="1">
              <a:extLst>
                <a:ext uri="{63B3BB69-23CF-44E3-9099-C40C66FF867C}">
                  <a14:compatExt spid="_x0000_s10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1396" name="Drop Down 20" hidden="1">
              <a:extLst>
                <a:ext uri="{63B3BB69-23CF-44E3-9099-C40C66FF867C}">
                  <a14:compatExt spid="_x0000_s10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1397" name="Drop Down 21" hidden="1">
              <a:extLst>
                <a:ext uri="{63B3BB69-23CF-44E3-9099-C40C66FF867C}">
                  <a14:compatExt spid="_x0000_s10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1398" name="Drop Down 22" hidden="1">
              <a:extLst>
                <a:ext uri="{63B3BB69-23CF-44E3-9099-C40C66FF867C}">
                  <a14:compatExt spid="_x0000_s10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1399" name="Drop Down 23" hidden="1">
              <a:extLst>
                <a:ext uri="{63B3BB69-23CF-44E3-9099-C40C66FF867C}">
                  <a14:compatExt spid="_x0000_s10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1400" name="Drop Down 24" hidden="1">
              <a:extLst>
                <a:ext uri="{63B3BB69-23CF-44E3-9099-C40C66FF867C}">
                  <a14:compatExt spid="_x0000_s10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2401" name="Drop Down 1" hidden="1">
              <a:extLst>
                <a:ext uri="{63B3BB69-23CF-44E3-9099-C40C66FF867C}">
                  <a14:compatExt spid="_x0000_s10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2402" name="Drop Down 2" hidden="1">
              <a:extLst>
                <a:ext uri="{63B3BB69-23CF-44E3-9099-C40C66FF867C}">
                  <a14:compatExt spid="_x0000_s10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2403" name="Drop Down 3" hidden="1">
              <a:extLst>
                <a:ext uri="{63B3BB69-23CF-44E3-9099-C40C66FF867C}">
                  <a14:compatExt spid="_x0000_s102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2404" name="Drop Down 4" hidden="1">
              <a:extLst>
                <a:ext uri="{63B3BB69-23CF-44E3-9099-C40C66FF867C}">
                  <a14:compatExt spid="_x0000_s102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2405" name="Drop Down 5" hidden="1">
              <a:extLst>
                <a:ext uri="{63B3BB69-23CF-44E3-9099-C40C66FF867C}">
                  <a14:compatExt spid="_x0000_s10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2406" name="Drop Down 6" hidden="1">
              <a:extLst>
                <a:ext uri="{63B3BB69-23CF-44E3-9099-C40C66FF867C}">
                  <a14:compatExt spid="_x0000_s102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2407" name="Drop Down 7" hidden="1">
              <a:extLst>
                <a:ext uri="{63B3BB69-23CF-44E3-9099-C40C66FF867C}">
                  <a14:compatExt spid="_x0000_s10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2408" name="Drop Down 8" hidden="1">
              <a:extLst>
                <a:ext uri="{63B3BB69-23CF-44E3-9099-C40C66FF867C}">
                  <a14:compatExt spid="_x0000_s102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2409" name="Drop Down 9" hidden="1">
              <a:extLst>
                <a:ext uri="{63B3BB69-23CF-44E3-9099-C40C66FF867C}">
                  <a14:compatExt spid="_x0000_s102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2410" name="Drop Down 10" hidden="1">
              <a:extLst>
                <a:ext uri="{63B3BB69-23CF-44E3-9099-C40C66FF867C}">
                  <a14:compatExt spid="_x0000_s102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2411" name="Drop Down 11" hidden="1">
              <a:extLst>
                <a:ext uri="{63B3BB69-23CF-44E3-9099-C40C66FF867C}">
                  <a14:compatExt spid="_x0000_s10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2412" name="Drop Down 12" hidden="1">
              <a:extLst>
                <a:ext uri="{63B3BB69-23CF-44E3-9099-C40C66FF867C}">
                  <a14:compatExt spid="_x0000_s102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2413" name="Drop Down 13" hidden="1">
              <a:extLst>
                <a:ext uri="{63B3BB69-23CF-44E3-9099-C40C66FF867C}">
                  <a14:compatExt spid="_x0000_s102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2414" name="Drop Down 14" hidden="1">
              <a:extLst>
                <a:ext uri="{63B3BB69-23CF-44E3-9099-C40C66FF867C}">
                  <a14:compatExt spid="_x0000_s102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2415" name="Drop Down 15" hidden="1">
              <a:extLst>
                <a:ext uri="{63B3BB69-23CF-44E3-9099-C40C66FF867C}">
                  <a14:compatExt spid="_x0000_s102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2416" name="Drop Down 16" hidden="1">
              <a:extLst>
                <a:ext uri="{63B3BB69-23CF-44E3-9099-C40C66FF867C}">
                  <a14:compatExt spid="_x0000_s102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2417" name="Drop Down 17" hidden="1">
              <a:extLst>
                <a:ext uri="{63B3BB69-23CF-44E3-9099-C40C66FF867C}">
                  <a14:compatExt spid="_x0000_s10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2418" name="Drop Down 18" hidden="1">
              <a:extLst>
                <a:ext uri="{63B3BB69-23CF-44E3-9099-C40C66FF867C}">
                  <a14:compatExt spid="_x0000_s102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2419" name="Drop Down 19" hidden="1">
              <a:extLst>
                <a:ext uri="{63B3BB69-23CF-44E3-9099-C40C66FF867C}">
                  <a14:compatExt spid="_x0000_s10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2420" name="Drop Down 20" hidden="1">
              <a:extLst>
                <a:ext uri="{63B3BB69-23CF-44E3-9099-C40C66FF867C}">
                  <a14:compatExt spid="_x0000_s102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2421" name="Drop Down 21" hidden="1">
              <a:extLst>
                <a:ext uri="{63B3BB69-23CF-44E3-9099-C40C66FF867C}">
                  <a14:compatExt spid="_x0000_s102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2422" name="Drop Down 22" hidden="1">
              <a:extLst>
                <a:ext uri="{63B3BB69-23CF-44E3-9099-C40C66FF867C}">
                  <a14:compatExt spid="_x0000_s102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2423" name="Drop Down 23" hidden="1">
              <a:extLst>
                <a:ext uri="{63B3BB69-23CF-44E3-9099-C40C66FF867C}">
                  <a14:compatExt spid="_x0000_s102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2424" name="Drop Down 24" hidden="1">
              <a:extLst>
                <a:ext uri="{63B3BB69-23CF-44E3-9099-C40C66FF867C}">
                  <a14:compatExt spid="_x0000_s102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3425" name="Drop Down 1" hidden="1">
              <a:extLst>
                <a:ext uri="{63B3BB69-23CF-44E3-9099-C40C66FF867C}">
                  <a14:compatExt spid="_x0000_s10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3426" name="Drop Down 2" hidden="1">
              <a:extLst>
                <a:ext uri="{63B3BB69-23CF-44E3-9099-C40C66FF867C}">
                  <a14:compatExt spid="_x0000_s103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3427" name="Drop Down 3" hidden="1">
              <a:extLst>
                <a:ext uri="{63B3BB69-23CF-44E3-9099-C40C66FF867C}">
                  <a14:compatExt spid="_x0000_s10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3428" name="Drop Down 4" hidden="1">
              <a:extLst>
                <a:ext uri="{63B3BB69-23CF-44E3-9099-C40C66FF867C}">
                  <a14:compatExt spid="_x0000_s10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3429" name="Drop Down 5" hidden="1">
              <a:extLst>
                <a:ext uri="{63B3BB69-23CF-44E3-9099-C40C66FF867C}">
                  <a14:compatExt spid="_x0000_s103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3430" name="Drop Down 6" hidden="1">
              <a:extLst>
                <a:ext uri="{63B3BB69-23CF-44E3-9099-C40C66FF867C}">
                  <a14:compatExt spid="_x0000_s103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3431" name="Drop Down 7" hidden="1">
              <a:extLst>
                <a:ext uri="{63B3BB69-23CF-44E3-9099-C40C66FF867C}">
                  <a14:compatExt spid="_x0000_s103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3432" name="Drop Down 8" hidden="1">
              <a:extLst>
                <a:ext uri="{63B3BB69-23CF-44E3-9099-C40C66FF867C}">
                  <a14:compatExt spid="_x0000_s103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3433" name="Drop Down 9" hidden="1">
              <a:extLst>
                <a:ext uri="{63B3BB69-23CF-44E3-9099-C40C66FF867C}">
                  <a14:compatExt spid="_x0000_s10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3434" name="Drop Down 10" hidden="1">
              <a:extLst>
                <a:ext uri="{63B3BB69-23CF-44E3-9099-C40C66FF867C}">
                  <a14:compatExt spid="_x0000_s103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3435" name="Drop Down 11" hidden="1">
              <a:extLst>
                <a:ext uri="{63B3BB69-23CF-44E3-9099-C40C66FF867C}">
                  <a14:compatExt spid="_x0000_s103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3436" name="Drop Down 12" hidden="1">
              <a:extLst>
                <a:ext uri="{63B3BB69-23CF-44E3-9099-C40C66FF867C}">
                  <a14:compatExt spid="_x0000_s103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3437" name="Drop Down 13" hidden="1">
              <a:extLst>
                <a:ext uri="{63B3BB69-23CF-44E3-9099-C40C66FF867C}">
                  <a14:compatExt spid="_x0000_s103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3438" name="Drop Down 14" hidden="1">
              <a:extLst>
                <a:ext uri="{63B3BB69-23CF-44E3-9099-C40C66FF867C}">
                  <a14:compatExt spid="_x0000_s103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3439" name="Drop Down 15" hidden="1">
              <a:extLst>
                <a:ext uri="{63B3BB69-23CF-44E3-9099-C40C66FF867C}">
                  <a14:compatExt spid="_x0000_s103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3440" name="Drop Down 16" hidden="1">
              <a:extLst>
                <a:ext uri="{63B3BB69-23CF-44E3-9099-C40C66FF867C}">
                  <a14:compatExt spid="_x0000_s103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3441" name="Drop Down 17" hidden="1">
              <a:extLst>
                <a:ext uri="{63B3BB69-23CF-44E3-9099-C40C66FF867C}">
                  <a14:compatExt spid="_x0000_s10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3442" name="Drop Down 18" hidden="1">
              <a:extLst>
                <a:ext uri="{63B3BB69-23CF-44E3-9099-C40C66FF867C}">
                  <a14:compatExt spid="_x0000_s10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3443" name="Drop Down 19" hidden="1">
              <a:extLst>
                <a:ext uri="{63B3BB69-23CF-44E3-9099-C40C66FF867C}">
                  <a14:compatExt spid="_x0000_s103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3444" name="Drop Down 20" hidden="1">
              <a:extLst>
                <a:ext uri="{63B3BB69-23CF-44E3-9099-C40C66FF867C}">
                  <a14:compatExt spid="_x0000_s103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3445" name="Drop Down 21" hidden="1">
              <a:extLst>
                <a:ext uri="{63B3BB69-23CF-44E3-9099-C40C66FF867C}">
                  <a14:compatExt spid="_x0000_s103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3446" name="Drop Down 22" hidden="1">
              <a:extLst>
                <a:ext uri="{63B3BB69-23CF-44E3-9099-C40C66FF867C}">
                  <a14:compatExt spid="_x0000_s103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3447" name="Drop Down 23" hidden="1">
              <a:extLst>
                <a:ext uri="{63B3BB69-23CF-44E3-9099-C40C66FF867C}">
                  <a14:compatExt spid="_x0000_s103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3448" name="Drop Down 24" hidden="1">
              <a:extLst>
                <a:ext uri="{63B3BB69-23CF-44E3-9099-C40C66FF867C}">
                  <a14:compatExt spid="_x0000_s10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4449" name="Drop Down 1" hidden="1">
              <a:extLst>
                <a:ext uri="{63B3BB69-23CF-44E3-9099-C40C66FF867C}">
                  <a14:compatExt spid="_x0000_s10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4450" name="Drop Down 2" hidden="1">
              <a:extLst>
                <a:ext uri="{63B3BB69-23CF-44E3-9099-C40C66FF867C}">
                  <a14:compatExt spid="_x0000_s104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4451" name="Drop Down 3" hidden="1">
              <a:extLst>
                <a:ext uri="{63B3BB69-23CF-44E3-9099-C40C66FF867C}">
                  <a14:compatExt spid="_x0000_s104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4452" name="Drop Down 4" hidden="1">
              <a:extLst>
                <a:ext uri="{63B3BB69-23CF-44E3-9099-C40C66FF867C}">
                  <a14:compatExt spid="_x0000_s104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4453" name="Drop Down 5" hidden="1">
              <a:extLst>
                <a:ext uri="{63B3BB69-23CF-44E3-9099-C40C66FF867C}">
                  <a14:compatExt spid="_x0000_s104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4454" name="Drop Down 6" hidden="1">
              <a:extLst>
                <a:ext uri="{63B3BB69-23CF-44E3-9099-C40C66FF867C}">
                  <a14:compatExt spid="_x0000_s104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4455" name="Drop Down 7" hidden="1">
              <a:extLst>
                <a:ext uri="{63B3BB69-23CF-44E3-9099-C40C66FF867C}">
                  <a14:compatExt spid="_x0000_s104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4456" name="Drop Down 8" hidden="1">
              <a:extLst>
                <a:ext uri="{63B3BB69-23CF-44E3-9099-C40C66FF867C}">
                  <a14:compatExt spid="_x0000_s104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4457" name="Drop Down 9" hidden="1">
              <a:extLst>
                <a:ext uri="{63B3BB69-23CF-44E3-9099-C40C66FF867C}">
                  <a14:compatExt spid="_x0000_s104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4458" name="Drop Down 10" hidden="1">
              <a:extLst>
                <a:ext uri="{63B3BB69-23CF-44E3-9099-C40C66FF867C}">
                  <a14:compatExt spid="_x0000_s104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4459" name="Drop Down 11" hidden="1">
              <a:extLst>
                <a:ext uri="{63B3BB69-23CF-44E3-9099-C40C66FF867C}">
                  <a14:compatExt spid="_x0000_s104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4460" name="Drop Down 12" hidden="1">
              <a:extLst>
                <a:ext uri="{63B3BB69-23CF-44E3-9099-C40C66FF867C}">
                  <a14:compatExt spid="_x0000_s104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4461" name="Drop Down 13" hidden="1">
              <a:extLst>
                <a:ext uri="{63B3BB69-23CF-44E3-9099-C40C66FF867C}">
                  <a14:compatExt spid="_x0000_s104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4462" name="Drop Down 14" hidden="1">
              <a:extLst>
                <a:ext uri="{63B3BB69-23CF-44E3-9099-C40C66FF867C}">
                  <a14:compatExt spid="_x0000_s104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4463" name="Drop Down 15" hidden="1">
              <a:extLst>
                <a:ext uri="{63B3BB69-23CF-44E3-9099-C40C66FF867C}">
                  <a14:compatExt spid="_x0000_s104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4464" name="Drop Down 16" hidden="1">
              <a:extLst>
                <a:ext uri="{63B3BB69-23CF-44E3-9099-C40C66FF867C}">
                  <a14:compatExt spid="_x0000_s104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4465" name="Drop Down 17" hidden="1">
              <a:extLst>
                <a:ext uri="{63B3BB69-23CF-44E3-9099-C40C66FF867C}">
                  <a14:compatExt spid="_x0000_s104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4466" name="Drop Down 18" hidden="1">
              <a:extLst>
                <a:ext uri="{63B3BB69-23CF-44E3-9099-C40C66FF867C}">
                  <a14:compatExt spid="_x0000_s104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4467" name="Drop Down 19" hidden="1">
              <a:extLst>
                <a:ext uri="{63B3BB69-23CF-44E3-9099-C40C66FF867C}">
                  <a14:compatExt spid="_x0000_s104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4468" name="Drop Down 20" hidden="1">
              <a:extLst>
                <a:ext uri="{63B3BB69-23CF-44E3-9099-C40C66FF867C}">
                  <a14:compatExt spid="_x0000_s104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4469" name="Drop Down 21" hidden="1">
              <a:extLst>
                <a:ext uri="{63B3BB69-23CF-44E3-9099-C40C66FF867C}">
                  <a14:compatExt spid="_x0000_s104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4470" name="Drop Down 22" hidden="1">
              <a:extLst>
                <a:ext uri="{63B3BB69-23CF-44E3-9099-C40C66FF867C}">
                  <a14:compatExt spid="_x0000_s104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4471" name="Drop Down 23" hidden="1">
              <a:extLst>
                <a:ext uri="{63B3BB69-23CF-44E3-9099-C40C66FF867C}">
                  <a14:compatExt spid="_x0000_s104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4472" name="Drop Down 24" hidden="1">
              <a:extLst>
                <a:ext uri="{63B3BB69-23CF-44E3-9099-C40C66FF867C}">
                  <a14:compatExt spid="_x0000_s104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5473" name="Drop Down 1" hidden="1">
              <a:extLst>
                <a:ext uri="{63B3BB69-23CF-44E3-9099-C40C66FF867C}">
                  <a14:compatExt spid="_x0000_s105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5474" name="Drop Down 2" hidden="1">
              <a:extLst>
                <a:ext uri="{63B3BB69-23CF-44E3-9099-C40C66FF867C}">
                  <a14:compatExt spid="_x0000_s105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5475" name="Drop Down 3" hidden="1">
              <a:extLst>
                <a:ext uri="{63B3BB69-23CF-44E3-9099-C40C66FF867C}">
                  <a14:compatExt spid="_x0000_s105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5476" name="Drop Down 4" hidden="1">
              <a:extLst>
                <a:ext uri="{63B3BB69-23CF-44E3-9099-C40C66FF867C}">
                  <a14:compatExt spid="_x0000_s105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5477" name="Drop Down 5" hidden="1">
              <a:extLst>
                <a:ext uri="{63B3BB69-23CF-44E3-9099-C40C66FF867C}">
                  <a14:compatExt spid="_x0000_s105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5478" name="Drop Down 6" hidden="1">
              <a:extLst>
                <a:ext uri="{63B3BB69-23CF-44E3-9099-C40C66FF867C}">
                  <a14:compatExt spid="_x0000_s105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5479" name="Drop Down 7" hidden="1">
              <a:extLst>
                <a:ext uri="{63B3BB69-23CF-44E3-9099-C40C66FF867C}">
                  <a14:compatExt spid="_x0000_s105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5480" name="Drop Down 8" hidden="1">
              <a:extLst>
                <a:ext uri="{63B3BB69-23CF-44E3-9099-C40C66FF867C}">
                  <a14:compatExt spid="_x0000_s105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5481" name="Drop Down 9" hidden="1">
              <a:extLst>
                <a:ext uri="{63B3BB69-23CF-44E3-9099-C40C66FF867C}">
                  <a14:compatExt spid="_x0000_s105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5482" name="Drop Down 10" hidden="1">
              <a:extLst>
                <a:ext uri="{63B3BB69-23CF-44E3-9099-C40C66FF867C}">
                  <a14:compatExt spid="_x0000_s105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5483" name="Drop Down 11" hidden="1">
              <a:extLst>
                <a:ext uri="{63B3BB69-23CF-44E3-9099-C40C66FF867C}">
                  <a14:compatExt spid="_x0000_s105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5484" name="Drop Down 12" hidden="1">
              <a:extLst>
                <a:ext uri="{63B3BB69-23CF-44E3-9099-C40C66FF867C}">
                  <a14:compatExt spid="_x0000_s105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5485" name="Drop Down 13" hidden="1">
              <a:extLst>
                <a:ext uri="{63B3BB69-23CF-44E3-9099-C40C66FF867C}">
                  <a14:compatExt spid="_x0000_s105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5486" name="Drop Down 14" hidden="1">
              <a:extLst>
                <a:ext uri="{63B3BB69-23CF-44E3-9099-C40C66FF867C}">
                  <a14:compatExt spid="_x0000_s105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5487" name="Drop Down 15" hidden="1">
              <a:extLst>
                <a:ext uri="{63B3BB69-23CF-44E3-9099-C40C66FF867C}">
                  <a14:compatExt spid="_x0000_s105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5488" name="Drop Down 16" hidden="1">
              <a:extLst>
                <a:ext uri="{63B3BB69-23CF-44E3-9099-C40C66FF867C}">
                  <a14:compatExt spid="_x0000_s105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5489" name="Drop Down 17" hidden="1">
              <a:extLst>
                <a:ext uri="{63B3BB69-23CF-44E3-9099-C40C66FF867C}">
                  <a14:compatExt spid="_x0000_s105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5490" name="Drop Down 18" hidden="1">
              <a:extLst>
                <a:ext uri="{63B3BB69-23CF-44E3-9099-C40C66FF867C}">
                  <a14:compatExt spid="_x0000_s105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5491" name="Drop Down 19" hidden="1">
              <a:extLst>
                <a:ext uri="{63B3BB69-23CF-44E3-9099-C40C66FF867C}">
                  <a14:compatExt spid="_x0000_s105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5492" name="Drop Down 20" hidden="1">
              <a:extLst>
                <a:ext uri="{63B3BB69-23CF-44E3-9099-C40C66FF867C}">
                  <a14:compatExt spid="_x0000_s105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5493" name="Drop Down 21" hidden="1">
              <a:extLst>
                <a:ext uri="{63B3BB69-23CF-44E3-9099-C40C66FF867C}">
                  <a14:compatExt spid="_x0000_s105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5494" name="Drop Down 22" hidden="1">
              <a:extLst>
                <a:ext uri="{63B3BB69-23CF-44E3-9099-C40C66FF867C}">
                  <a14:compatExt spid="_x0000_s105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5495" name="Drop Down 23" hidden="1">
              <a:extLst>
                <a:ext uri="{63B3BB69-23CF-44E3-9099-C40C66FF867C}">
                  <a14:compatExt spid="_x0000_s105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5496" name="Drop Down 24" hidden="1">
              <a:extLst>
                <a:ext uri="{63B3BB69-23CF-44E3-9099-C40C66FF867C}">
                  <a14:compatExt spid="_x0000_s105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6497" name="Drop Down 1" hidden="1">
              <a:extLst>
                <a:ext uri="{63B3BB69-23CF-44E3-9099-C40C66FF867C}">
                  <a14:compatExt spid="_x0000_s10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6498" name="Drop Down 2" hidden="1">
              <a:extLst>
                <a:ext uri="{63B3BB69-23CF-44E3-9099-C40C66FF867C}">
                  <a14:compatExt spid="_x0000_s10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6499" name="Drop Down 3" hidden="1">
              <a:extLst>
                <a:ext uri="{63B3BB69-23CF-44E3-9099-C40C66FF867C}">
                  <a14:compatExt spid="_x0000_s10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6500" name="Drop Down 4" hidden="1">
              <a:extLst>
                <a:ext uri="{63B3BB69-23CF-44E3-9099-C40C66FF867C}">
                  <a14:compatExt spid="_x0000_s106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6501" name="Drop Down 5" hidden="1">
              <a:extLst>
                <a:ext uri="{63B3BB69-23CF-44E3-9099-C40C66FF867C}">
                  <a14:compatExt spid="_x0000_s106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6502" name="Drop Down 6" hidden="1">
              <a:extLst>
                <a:ext uri="{63B3BB69-23CF-44E3-9099-C40C66FF867C}">
                  <a14:compatExt spid="_x0000_s106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6503" name="Drop Down 7" hidden="1">
              <a:extLst>
                <a:ext uri="{63B3BB69-23CF-44E3-9099-C40C66FF867C}">
                  <a14:compatExt spid="_x0000_s10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6504" name="Drop Down 8" hidden="1">
              <a:extLst>
                <a:ext uri="{63B3BB69-23CF-44E3-9099-C40C66FF867C}">
                  <a14:compatExt spid="_x0000_s10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6505" name="Drop Down 9" hidden="1">
              <a:extLst>
                <a:ext uri="{63B3BB69-23CF-44E3-9099-C40C66FF867C}">
                  <a14:compatExt spid="_x0000_s106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6506" name="Drop Down 10" hidden="1">
              <a:extLst>
                <a:ext uri="{63B3BB69-23CF-44E3-9099-C40C66FF867C}">
                  <a14:compatExt spid="_x0000_s106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6507" name="Drop Down 11" hidden="1">
              <a:extLst>
                <a:ext uri="{63B3BB69-23CF-44E3-9099-C40C66FF867C}">
                  <a14:compatExt spid="_x0000_s106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6508" name="Drop Down 12" hidden="1">
              <a:extLst>
                <a:ext uri="{63B3BB69-23CF-44E3-9099-C40C66FF867C}">
                  <a14:compatExt spid="_x0000_s106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6509" name="Drop Down 13" hidden="1">
              <a:extLst>
                <a:ext uri="{63B3BB69-23CF-44E3-9099-C40C66FF867C}">
                  <a14:compatExt spid="_x0000_s106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6510" name="Drop Down 14" hidden="1">
              <a:extLst>
                <a:ext uri="{63B3BB69-23CF-44E3-9099-C40C66FF867C}">
                  <a14:compatExt spid="_x0000_s106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6511" name="Drop Down 15" hidden="1">
              <a:extLst>
                <a:ext uri="{63B3BB69-23CF-44E3-9099-C40C66FF867C}">
                  <a14:compatExt spid="_x0000_s10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6512" name="Drop Down 16" hidden="1">
              <a:extLst>
                <a:ext uri="{63B3BB69-23CF-44E3-9099-C40C66FF867C}">
                  <a14:compatExt spid="_x0000_s10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6513" name="Drop Down 17" hidden="1">
              <a:extLst>
                <a:ext uri="{63B3BB69-23CF-44E3-9099-C40C66FF867C}">
                  <a14:compatExt spid="_x0000_s106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6514" name="Drop Down 18" hidden="1">
              <a:extLst>
                <a:ext uri="{63B3BB69-23CF-44E3-9099-C40C66FF867C}">
                  <a14:compatExt spid="_x0000_s106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6515" name="Drop Down 19" hidden="1">
              <a:extLst>
                <a:ext uri="{63B3BB69-23CF-44E3-9099-C40C66FF867C}">
                  <a14:compatExt spid="_x0000_s10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6516" name="Drop Down 20" hidden="1">
              <a:extLst>
                <a:ext uri="{63B3BB69-23CF-44E3-9099-C40C66FF867C}">
                  <a14:compatExt spid="_x0000_s10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6517" name="Drop Down 21" hidden="1">
              <a:extLst>
                <a:ext uri="{63B3BB69-23CF-44E3-9099-C40C66FF867C}">
                  <a14:compatExt spid="_x0000_s106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6518" name="Drop Down 22" hidden="1">
              <a:extLst>
                <a:ext uri="{63B3BB69-23CF-44E3-9099-C40C66FF867C}">
                  <a14:compatExt spid="_x0000_s10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6519" name="Drop Down 23" hidden="1">
              <a:extLst>
                <a:ext uri="{63B3BB69-23CF-44E3-9099-C40C66FF867C}">
                  <a14:compatExt spid="_x0000_s10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6520" name="Drop Down 24" hidden="1">
              <a:extLst>
                <a:ext uri="{63B3BB69-23CF-44E3-9099-C40C66FF867C}">
                  <a14:compatExt spid="_x0000_s106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7521" name="Drop Down 1" hidden="1">
              <a:extLst>
                <a:ext uri="{63B3BB69-23CF-44E3-9099-C40C66FF867C}">
                  <a14:compatExt spid="_x0000_s107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7522" name="Drop Down 2" hidden="1">
              <a:extLst>
                <a:ext uri="{63B3BB69-23CF-44E3-9099-C40C66FF867C}">
                  <a14:compatExt spid="_x0000_s107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7523" name="Drop Down 3" hidden="1">
              <a:extLst>
                <a:ext uri="{63B3BB69-23CF-44E3-9099-C40C66FF867C}">
                  <a14:compatExt spid="_x0000_s107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7524" name="Drop Down 4" hidden="1">
              <a:extLst>
                <a:ext uri="{63B3BB69-23CF-44E3-9099-C40C66FF867C}">
                  <a14:compatExt spid="_x0000_s107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7525" name="Drop Down 5" hidden="1">
              <a:extLst>
                <a:ext uri="{63B3BB69-23CF-44E3-9099-C40C66FF867C}">
                  <a14:compatExt spid="_x0000_s107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7526" name="Drop Down 6" hidden="1">
              <a:extLst>
                <a:ext uri="{63B3BB69-23CF-44E3-9099-C40C66FF867C}">
                  <a14:compatExt spid="_x0000_s107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7527" name="Drop Down 7" hidden="1">
              <a:extLst>
                <a:ext uri="{63B3BB69-23CF-44E3-9099-C40C66FF867C}">
                  <a14:compatExt spid="_x0000_s107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7528" name="Drop Down 8" hidden="1">
              <a:extLst>
                <a:ext uri="{63B3BB69-23CF-44E3-9099-C40C66FF867C}">
                  <a14:compatExt spid="_x0000_s107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7529" name="Drop Down 9" hidden="1">
              <a:extLst>
                <a:ext uri="{63B3BB69-23CF-44E3-9099-C40C66FF867C}">
                  <a14:compatExt spid="_x0000_s107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7530" name="Drop Down 10" hidden="1">
              <a:extLst>
                <a:ext uri="{63B3BB69-23CF-44E3-9099-C40C66FF867C}">
                  <a14:compatExt spid="_x0000_s107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7531" name="Drop Down 11" hidden="1">
              <a:extLst>
                <a:ext uri="{63B3BB69-23CF-44E3-9099-C40C66FF867C}">
                  <a14:compatExt spid="_x0000_s107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7532" name="Drop Down 12" hidden="1">
              <a:extLst>
                <a:ext uri="{63B3BB69-23CF-44E3-9099-C40C66FF867C}">
                  <a14:compatExt spid="_x0000_s107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7533" name="Drop Down 13" hidden="1">
              <a:extLst>
                <a:ext uri="{63B3BB69-23CF-44E3-9099-C40C66FF867C}">
                  <a14:compatExt spid="_x0000_s107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7534" name="Drop Down 14" hidden="1">
              <a:extLst>
                <a:ext uri="{63B3BB69-23CF-44E3-9099-C40C66FF867C}">
                  <a14:compatExt spid="_x0000_s107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7535" name="Drop Down 15" hidden="1">
              <a:extLst>
                <a:ext uri="{63B3BB69-23CF-44E3-9099-C40C66FF867C}">
                  <a14:compatExt spid="_x0000_s107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7536" name="Drop Down 16" hidden="1">
              <a:extLst>
                <a:ext uri="{63B3BB69-23CF-44E3-9099-C40C66FF867C}">
                  <a14:compatExt spid="_x0000_s107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7537" name="Drop Down 17" hidden="1">
              <a:extLst>
                <a:ext uri="{63B3BB69-23CF-44E3-9099-C40C66FF867C}">
                  <a14:compatExt spid="_x0000_s107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7538" name="Drop Down 18" hidden="1">
              <a:extLst>
                <a:ext uri="{63B3BB69-23CF-44E3-9099-C40C66FF867C}">
                  <a14:compatExt spid="_x0000_s107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7539" name="Drop Down 19" hidden="1">
              <a:extLst>
                <a:ext uri="{63B3BB69-23CF-44E3-9099-C40C66FF867C}">
                  <a14:compatExt spid="_x0000_s107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7540" name="Drop Down 20" hidden="1">
              <a:extLst>
                <a:ext uri="{63B3BB69-23CF-44E3-9099-C40C66FF867C}">
                  <a14:compatExt spid="_x0000_s107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7541" name="Drop Down 21" hidden="1">
              <a:extLst>
                <a:ext uri="{63B3BB69-23CF-44E3-9099-C40C66FF867C}">
                  <a14:compatExt spid="_x0000_s107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7542" name="Drop Down 22" hidden="1">
              <a:extLst>
                <a:ext uri="{63B3BB69-23CF-44E3-9099-C40C66FF867C}">
                  <a14:compatExt spid="_x0000_s107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7543" name="Drop Down 23" hidden="1">
              <a:extLst>
                <a:ext uri="{63B3BB69-23CF-44E3-9099-C40C66FF867C}">
                  <a14:compatExt spid="_x0000_s107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7544" name="Drop Down 24" hidden="1">
              <a:extLst>
                <a:ext uri="{63B3BB69-23CF-44E3-9099-C40C66FF867C}">
                  <a14:compatExt spid="_x0000_s107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8545" name="Drop Down 1" hidden="1">
              <a:extLst>
                <a:ext uri="{63B3BB69-23CF-44E3-9099-C40C66FF867C}">
                  <a14:compatExt spid="_x0000_s108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8546" name="Drop Down 2" hidden="1">
              <a:extLst>
                <a:ext uri="{63B3BB69-23CF-44E3-9099-C40C66FF867C}">
                  <a14:compatExt spid="_x0000_s108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8547" name="Drop Down 3" hidden="1">
              <a:extLst>
                <a:ext uri="{63B3BB69-23CF-44E3-9099-C40C66FF867C}">
                  <a14:compatExt spid="_x0000_s108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8548" name="Drop Down 4" hidden="1">
              <a:extLst>
                <a:ext uri="{63B3BB69-23CF-44E3-9099-C40C66FF867C}">
                  <a14:compatExt spid="_x0000_s108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8549" name="Drop Down 5" hidden="1">
              <a:extLst>
                <a:ext uri="{63B3BB69-23CF-44E3-9099-C40C66FF867C}">
                  <a14:compatExt spid="_x0000_s108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8550" name="Drop Down 6" hidden="1">
              <a:extLst>
                <a:ext uri="{63B3BB69-23CF-44E3-9099-C40C66FF867C}">
                  <a14:compatExt spid="_x0000_s108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8551" name="Drop Down 7" hidden="1">
              <a:extLst>
                <a:ext uri="{63B3BB69-23CF-44E3-9099-C40C66FF867C}">
                  <a14:compatExt spid="_x0000_s108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8552" name="Drop Down 8" hidden="1">
              <a:extLst>
                <a:ext uri="{63B3BB69-23CF-44E3-9099-C40C66FF867C}">
                  <a14:compatExt spid="_x0000_s108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8553" name="Drop Down 9" hidden="1">
              <a:extLst>
                <a:ext uri="{63B3BB69-23CF-44E3-9099-C40C66FF867C}">
                  <a14:compatExt spid="_x0000_s108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8554" name="Drop Down 10" hidden="1">
              <a:extLst>
                <a:ext uri="{63B3BB69-23CF-44E3-9099-C40C66FF867C}">
                  <a14:compatExt spid="_x0000_s108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8555" name="Drop Down 11" hidden="1">
              <a:extLst>
                <a:ext uri="{63B3BB69-23CF-44E3-9099-C40C66FF867C}">
                  <a14:compatExt spid="_x0000_s108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8556" name="Drop Down 12" hidden="1">
              <a:extLst>
                <a:ext uri="{63B3BB69-23CF-44E3-9099-C40C66FF867C}">
                  <a14:compatExt spid="_x0000_s108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8557" name="Drop Down 13" hidden="1">
              <a:extLst>
                <a:ext uri="{63B3BB69-23CF-44E3-9099-C40C66FF867C}">
                  <a14:compatExt spid="_x0000_s108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8558" name="Drop Down 14" hidden="1">
              <a:extLst>
                <a:ext uri="{63B3BB69-23CF-44E3-9099-C40C66FF867C}">
                  <a14:compatExt spid="_x0000_s108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8559" name="Drop Down 15" hidden="1">
              <a:extLst>
                <a:ext uri="{63B3BB69-23CF-44E3-9099-C40C66FF867C}">
                  <a14:compatExt spid="_x0000_s108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8560" name="Drop Down 16" hidden="1">
              <a:extLst>
                <a:ext uri="{63B3BB69-23CF-44E3-9099-C40C66FF867C}">
                  <a14:compatExt spid="_x0000_s108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8561" name="Drop Down 17" hidden="1">
              <a:extLst>
                <a:ext uri="{63B3BB69-23CF-44E3-9099-C40C66FF867C}">
                  <a14:compatExt spid="_x0000_s108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8562" name="Drop Down 18" hidden="1">
              <a:extLst>
                <a:ext uri="{63B3BB69-23CF-44E3-9099-C40C66FF867C}">
                  <a14:compatExt spid="_x0000_s108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8563" name="Drop Down 19" hidden="1">
              <a:extLst>
                <a:ext uri="{63B3BB69-23CF-44E3-9099-C40C66FF867C}">
                  <a14:compatExt spid="_x0000_s108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8564" name="Drop Down 20" hidden="1">
              <a:extLst>
                <a:ext uri="{63B3BB69-23CF-44E3-9099-C40C66FF867C}">
                  <a14:compatExt spid="_x0000_s108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8565" name="Drop Down 21" hidden="1">
              <a:extLst>
                <a:ext uri="{63B3BB69-23CF-44E3-9099-C40C66FF867C}">
                  <a14:compatExt spid="_x0000_s108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8566" name="Drop Down 22" hidden="1">
              <a:extLst>
                <a:ext uri="{63B3BB69-23CF-44E3-9099-C40C66FF867C}">
                  <a14:compatExt spid="_x0000_s108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8567" name="Drop Down 23" hidden="1">
              <a:extLst>
                <a:ext uri="{63B3BB69-23CF-44E3-9099-C40C66FF867C}">
                  <a14:compatExt spid="_x0000_s108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8568" name="Drop Down 24" hidden="1">
              <a:extLst>
                <a:ext uri="{63B3BB69-23CF-44E3-9099-C40C66FF867C}">
                  <a14:compatExt spid="_x0000_s108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9569" name="Drop Down 1" hidden="1">
              <a:extLst>
                <a:ext uri="{63B3BB69-23CF-44E3-9099-C40C66FF867C}">
                  <a14:compatExt spid="_x0000_s10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09570" name="Drop Down 2" hidden="1">
              <a:extLst>
                <a:ext uri="{63B3BB69-23CF-44E3-9099-C40C66FF867C}">
                  <a14:compatExt spid="_x0000_s109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09571" name="Drop Down 3" hidden="1">
              <a:extLst>
                <a:ext uri="{63B3BB69-23CF-44E3-9099-C40C66FF867C}">
                  <a14:compatExt spid="_x0000_s109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09572" name="Drop Down 4" hidden="1">
              <a:extLst>
                <a:ext uri="{63B3BB69-23CF-44E3-9099-C40C66FF867C}">
                  <a14:compatExt spid="_x0000_s109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09573" name="Drop Down 5" hidden="1">
              <a:extLst>
                <a:ext uri="{63B3BB69-23CF-44E3-9099-C40C66FF867C}">
                  <a14:compatExt spid="_x0000_s109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09574" name="Drop Down 6" hidden="1">
              <a:extLst>
                <a:ext uri="{63B3BB69-23CF-44E3-9099-C40C66FF867C}">
                  <a14:compatExt spid="_x0000_s109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9575" name="Drop Down 7" hidden="1">
              <a:extLst>
                <a:ext uri="{63B3BB69-23CF-44E3-9099-C40C66FF867C}">
                  <a14:compatExt spid="_x0000_s109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09576" name="Drop Down 8" hidden="1">
              <a:extLst>
                <a:ext uri="{63B3BB69-23CF-44E3-9099-C40C66FF867C}">
                  <a14:compatExt spid="_x0000_s109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09577" name="Drop Down 9" hidden="1">
              <a:extLst>
                <a:ext uri="{63B3BB69-23CF-44E3-9099-C40C66FF867C}">
                  <a14:compatExt spid="_x0000_s10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09578" name="Drop Down 10" hidden="1">
              <a:extLst>
                <a:ext uri="{63B3BB69-23CF-44E3-9099-C40C66FF867C}">
                  <a14:compatExt spid="_x0000_s10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9579" name="Drop Down 11" hidden="1">
              <a:extLst>
                <a:ext uri="{63B3BB69-23CF-44E3-9099-C40C66FF867C}">
                  <a14:compatExt spid="_x0000_s10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09580" name="Drop Down 12" hidden="1">
              <a:extLst>
                <a:ext uri="{63B3BB69-23CF-44E3-9099-C40C66FF867C}">
                  <a14:compatExt spid="_x0000_s109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9581" name="Drop Down 13" hidden="1">
              <a:extLst>
                <a:ext uri="{63B3BB69-23CF-44E3-9099-C40C66FF867C}">
                  <a14:compatExt spid="_x0000_s10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09582" name="Drop Down 14" hidden="1">
              <a:extLst>
                <a:ext uri="{63B3BB69-23CF-44E3-9099-C40C66FF867C}">
                  <a14:compatExt spid="_x0000_s10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9583" name="Drop Down 15" hidden="1">
              <a:extLst>
                <a:ext uri="{63B3BB69-23CF-44E3-9099-C40C66FF867C}">
                  <a14:compatExt spid="_x0000_s10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9584" name="Drop Down 16" hidden="1">
              <a:extLst>
                <a:ext uri="{63B3BB69-23CF-44E3-9099-C40C66FF867C}">
                  <a14:compatExt spid="_x0000_s109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9585" name="Drop Down 17" hidden="1">
              <a:extLst>
                <a:ext uri="{63B3BB69-23CF-44E3-9099-C40C66FF867C}">
                  <a14:compatExt spid="_x0000_s10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9586" name="Drop Down 18" hidden="1">
              <a:extLst>
                <a:ext uri="{63B3BB69-23CF-44E3-9099-C40C66FF867C}">
                  <a14:compatExt spid="_x0000_s10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09587" name="Drop Down 19" hidden="1">
              <a:extLst>
                <a:ext uri="{63B3BB69-23CF-44E3-9099-C40C66FF867C}">
                  <a14:compatExt spid="_x0000_s10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9588" name="Drop Down 20" hidden="1">
              <a:extLst>
                <a:ext uri="{63B3BB69-23CF-44E3-9099-C40C66FF867C}">
                  <a14:compatExt spid="_x0000_s10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09589" name="Drop Down 21" hidden="1">
              <a:extLst>
                <a:ext uri="{63B3BB69-23CF-44E3-9099-C40C66FF867C}">
                  <a14:compatExt spid="_x0000_s10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9590" name="Drop Down 22" hidden="1">
              <a:extLst>
                <a:ext uri="{63B3BB69-23CF-44E3-9099-C40C66FF867C}">
                  <a14:compatExt spid="_x0000_s109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9591" name="Drop Down 23" hidden="1">
              <a:extLst>
                <a:ext uri="{63B3BB69-23CF-44E3-9099-C40C66FF867C}">
                  <a14:compatExt spid="_x0000_s109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9592" name="Drop Down 24" hidden="1">
              <a:extLst>
                <a:ext uri="{63B3BB69-23CF-44E3-9099-C40C66FF867C}">
                  <a14:compatExt spid="_x0000_s109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10593" name="Drop Down 1" hidden="1">
              <a:extLst>
                <a:ext uri="{63B3BB69-23CF-44E3-9099-C40C66FF867C}">
                  <a14:compatExt spid="_x0000_s110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10594" name="Drop Down 2" hidden="1">
              <a:extLst>
                <a:ext uri="{63B3BB69-23CF-44E3-9099-C40C66FF867C}">
                  <a14:compatExt spid="_x0000_s110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10595" name="Drop Down 3" hidden="1">
              <a:extLst>
                <a:ext uri="{63B3BB69-23CF-44E3-9099-C40C66FF867C}">
                  <a14:compatExt spid="_x0000_s110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10596" name="Drop Down 4" hidden="1">
              <a:extLst>
                <a:ext uri="{63B3BB69-23CF-44E3-9099-C40C66FF867C}">
                  <a14:compatExt spid="_x0000_s110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0597" name="Drop Down 5" hidden="1">
              <a:extLst>
                <a:ext uri="{63B3BB69-23CF-44E3-9099-C40C66FF867C}">
                  <a14:compatExt spid="_x0000_s110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0598" name="Drop Down 6" hidden="1">
              <a:extLst>
                <a:ext uri="{63B3BB69-23CF-44E3-9099-C40C66FF867C}">
                  <a14:compatExt spid="_x0000_s110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10599" name="Drop Down 7" hidden="1">
              <a:extLst>
                <a:ext uri="{63B3BB69-23CF-44E3-9099-C40C66FF867C}">
                  <a14:compatExt spid="_x0000_s110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0600" name="Drop Down 8" hidden="1">
              <a:extLst>
                <a:ext uri="{63B3BB69-23CF-44E3-9099-C40C66FF867C}">
                  <a14:compatExt spid="_x0000_s110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0601" name="Drop Down 9" hidden="1">
              <a:extLst>
                <a:ext uri="{63B3BB69-23CF-44E3-9099-C40C66FF867C}">
                  <a14:compatExt spid="_x0000_s110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0602" name="Drop Down 10" hidden="1">
              <a:extLst>
                <a:ext uri="{63B3BB69-23CF-44E3-9099-C40C66FF867C}">
                  <a14:compatExt spid="_x0000_s110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0603" name="Drop Down 11" hidden="1">
              <a:extLst>
                <a:ext uri="{63B3BB69-23CF-44E3-9099-C40C66FF867C}">
                  <a14:compatExt spid="_x0000_s110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0604" name="Drop Down 12" hidden="1">
              <a:extLst>
                <a:ext uri="{63B3BB69-23CF-44E3-9099-C40C66FF867C}">
                  <a14:compatExt spid="_x0000_s110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10605" name="Drop Down 13" hidden="1">
              <a:extLst>
                <a:ext uri="{63B3BB69-23CF-44E3-9099-C40C66FF867C}">
                  <a14:compatExt spid="_x0000_s110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10606" name="Drop Down 14" hidden="1">
              <a:extLst>
                <a:ext uri="{63B3BB69-23CF-44E3-9099-C40C66FF867C}">
                  <a14:compatExt spid="_x0000_s110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10607" name="Drop Down 15" hidden="1">
              <a:extLst>
                <a:ext uri="{63B3BB69-23CF-44E3-9099-C40C66FF867C}">
                  <a14:compatExt spid="_x0000_s110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10608" name="Drop Down 16" hidden="1">
              <a:extLst>
                <a:ext uri="{63B3BB69-23CF-44E3-9099-C40C66FF867C}">
                  <a14:compatExt spid="_x0000_s110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10609" name="Drop Down 17" hidden="1">
              <a:extLst>
                <a:ext uri="{63B3BB69-23CF-44E3-9099-C40C66FF867C}">
                  <a14:compatExt spid="_x0000_s110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0610" name="Drop Down 18" hidden="1">
              <a:extLst>
                <a:ext uri="{63B3BB69-23CF-44E3-9099-C40C66FF867C}">
                  <a14:compatExt spid="_x0000_s110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10611" name="Drop Down 19" hidden="1">
              <a:extLst>
                <a:ext uri="{63B3BB69-23CF-44E3-9099-C40C66FF867C}">
                  <a14:compatExt spid="_x0000_s110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10612" name="Drop Down 20" hidden="1">
              <a:extLst>
                <a:ext uri="{63B3BB69-23CF-44E3-9099-C40C66FF867C}">
                  <a14:compatExt spid="_x0000_s110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10613" name="Drop Down 21" hidden="1">
              <a:extLst>
                <a:ext uri="{63B3BB69-23CF-44E3-9099-C40C66FF867C}">
                  <a14:compatExt spid="_x0000_s110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10614" name="Drop Down 22" hidden="1">
              <a:extLst>
                <a:ext uri="{63B3BB69-23CF-44E3-9099-C40C66FF867C}">
                  <a14:compatExt spid="_x0000_s110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0615" name="Drop Down 23" hidden="1">
              <a:extLst>
                <a:ext uri="{63B3BB69-23CF-44E3-9099-C40C66FF867C}">
                  <a14:compatExt spid="_x0000_s110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0616" name="Drop Down 24" hidden="1">
              <a:extLst>
                <a:ext uri="{63B3BB69-23CF-44E3-9099-C40C66FF867C}">
                  <a14:compatExt spid="_x0000_s110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3969" name="Drop Down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3970" name="Drop Down 2" hidden="1">
              <a:extLst>
                <a:ext uri="{63B3BB69-23CF-44E3-9099-C40C66FF867C}">
                  <a14:compatExt spid="_x0000_s83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3971" name="Drop Down 3" hidden="1">
              <a:extLst>
                <a:ext uri="{63B3BB69-23CF-44E3-9099-C40C66FF867C}">
                  <a14:compatExt spid="_x0000_s83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3972" name="Drop Down 4" hidden="1">
              <a:extLst>
                <a:ext uri="{63B3BB69-23CF-44E3-9099-C40C66FF867C}">
                  <a14:compatExt spid="_x0000_s83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3973" name="Drop Down 5" hidden="1">
              <a:extLst>
                <a:ext uri="{63B3BB69-23CF-44E3-9099-C40C66FF867C}">
                  <a14:compatExt spid="_x0000_s83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3974" name="Drop Down 6" hidden="1">
              <a:extLst>
                <a:ext uri="{63B3BB69-23CF-44E3-9099-C40C66FF867C}">
                  <a14:compatExt spid="_x0000_s83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3975" name="Drop Down 7" hidden="1">
              <a:extLst>
                <a:ext uri="{63B3BB69-23CF-44E3-9099-C40C66FF867C}">
                  <a14:compatExt spid="_x0000_s83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3976" name="Drop Down 8" hidden="1">
              <a:extLst>
                <a:ext uri="{63B3BB69-23CF-44E3-9099-C40C66FF867C}">
                  <a14:compatExt spid="_x0000_s83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3977" name="Drop Down 9" hidden="1">
              <a:extLst>
                <a:ext uri="{63B3BB69-23CF-44E3-9099-C40C66FF867C}">
                  <a14:compatExt spid="_x0000_s83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3978" name="Drop Down 10" hidden="1">
              <a:extLst>
                <a:ext uri="{63B3BB69-23CF-44E3-9099-C40C66FF867C}">
                  <a14:compatExt spid="_x0000_s83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3979" name="Drop Down 11" hidden="1">
              <a:extLst>
                <a:ext uri="{63B3BB69-23CF-44E3-9099-C40C66FF867C}">
                  <a14:compatExt spid="_x0000_s83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3980" name="Drop Down 12" hidden="1">
              <a:extLst>
                <a:ext uri="{63B3BB69-23CF-44E3-9099-C40C66FF867C}">
                  <a14:compatExt spid="_x0000_s83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3981" name="Drop Down 13" hidden="1">
              <a:extLst>
                <a:ext uri="{63B3BB69-23CF-44E3-9099-C40C66FF867C}">
                  <a14:compatExt spid="_x0000_s83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3982" name="Drop Down 14" hidden="1">
              <a:extLst>
                <a:ext uri="{63B3BB69-23CF-44E3-9099-C40C66FF867C}">
                  <a14:compatExt spid="_x0000_s83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3983" name="Drop Down 15" hidden="1">
              <a:extLst>
                <a:ext uri="{63B3BB69-23CF-44E3-9099-C40C66FF867C}">
                  <a14:compatExt spid="_x0000_s83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3984" name="Drop Down 16" hidden="1">
              <a:extLst>
                <a:ext uri="{63B3BB69-23CF-44E3-9099-C40C66FF867C}">
                  <a14:compatExt spid="_x0000_s83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3985" name="Drop Down 17" hidden="1">
              <a:extLst>
                <a:ext uri="{63B3BB69-23CF-44E3-9099-C40C66FF867C}">
                  <a14:compatExt spid="_x0000_s83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3986" name="Drop Down 18" hidden="1">
              <a:extLst>
                <a:ext uri="{63B3BB69-23CF-44E3-9099-C40C66FF867C}">
                  <a14:compatExt spid="_x0000_s83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3987" name="Drop Down 19" hidden="1">
              <a:extLst>
                <a:ext uri="{63B3BB69-23CF-44E3-9099-C40C66FF867C}">
                  <a14:compatExt spid="_x0000_s83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3988" name="Drop Down 20" hidden="1">
              <a:extLst>
                <a:ext uri="{63B3BB69-23CF-44E3-9099-C40C66FF867C}">
                  <a14:compatExt spid="_x0000_s83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3989" name="Drop Down 21" hidden="1">
              <a:extLst>
                <a:ext uri="{63B3BB69-23CF-44E3-9099-C40C66FF867C}">
                  <a14:compatExt spid="_x0000_s83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3990" name="Drop Down 22" hidden="1">
              <a:extLst>
                <a:ext uri="{63B3BB69-23CF-44E3-9099-C40C66FF867C}">
                  <a14:compatExt spid="_x0000_s83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3991" name="Drop Down 23" hidden="1">
              <a:extLst>
                <a:ext uri="{63B3BB69-23CF-44E3-9099-C40C66FF867C}">
                  <a14:compatExt spid="_x0000_s83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3992" name="Drop Down 24" hidden="1">
              <a:extLst>
                <a:ext uri="{63B3BB69-23CF-44E3-9099-C40C66FF867C}">
                  <a14:compatExt spid="_x0000_s83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11617" name="Drop Down 1" hidden="1">
              <a:extLst>
                <a:ext uri="{63B3BB69-23CF-44E3-9099-C40C66FF867C}">
                  <a14:compatExt spid="_x0000_s111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11618" name="Drop Down 2" hidden="1">
              <a:extLst>
                <a:ext uri="{63B3BB69-23CF-44E3-9099-C40C66FF867C}">
                  <a14:compatExt spid="_x0000_s111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11619" name="Drop Down 3" hidden="1">
              <a:extLst>
                <a:ext uri="{63B3BB69-23CF-44E3-9099-C40C66FF867C}">
                  <a14:compatExt spid="_x0000_s111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11620" name="Drop Down 4" hidden="1">
              <a:extLst>
                <a:ext uri="{63B3BB69-23CF-44E3-9099-C40C66FF867C}">
                  <a14:compatExt spid="_x0000_s111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1621" name="Drop Down 5" hidden="1">
              <a:extLst>
                <a:ext uri="{63B3BB69-23CF-44E3-9099-C40C66FF867C}">
                  <a14:compatExt spid="_x0000_s111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1622" name="Drop Down 6" hidden="1">
              <a:extLst>
                <a:ext uri="{63B3BB69-23CF-44E3-9099-C40C66FF867C}">
                  <a14:compatExt spid="_x0000_s111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11623" name="Drop Down 7" hidden="1">
              <a:extLst>
                <a:ext uri="{63B3BB69-23CF-44E3-9099-C40C66FF867C}">
                  <a14:compatExt spid="_x0000_s111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1624" name="Drop Down 8" hidden="1">
              <a:extLst>
                <a:ext uri="{63B3BB69-23CF-44E3-9099-C40C66FF867C}">
                  <a14:compatExt spid="_x0000_s111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1625" name="Drop Down 9" hidden="1">
              <a:extLst>
                <a:ext uri="{63B3BB69-23CF-44E3-9099-C40C66FF867C}">
                  <a14:compatExt spid="_x0000_s111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1626" name="Drop Down 10" hidden="1">
              <a:extLst>
                <a:ext uri="{63B3BB69-23CF-44E3-9099-C40C66FF867C}">
                  <a14:compatExt spid="_x0000_s111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1627" name="Drop Down 11" hidden="1">
              <a:extLst>
                <a:ext uri="{63B3BB69-23CF-44E3-9099-C40C66FF867C}">
                  <a14:compatExt spid="_x0000_s111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1628" name="Drop Down 12" hidden="1">
              <a:extLst>
                <a:ext uri="{63B3BB69-23CF-44E3-9099-C40C66FF867C}">
                  <a14:compatExt spid="_x0000_s111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11629" name="Drop Down 13" hidden="1">
              <a:extLst>
                <a:ext uri="{63B3BB69-23CF-44E3-9099-C40C66FF867C}">
                  <a14:compatExt spid="_x0000_s111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11630" name="Drop Down 14" hidden="1">
              <a:extLst>
                <a:ext uri="{63B3BB69-23CF-44E3-9099-C40C66FF867C}">
                  <a14:compatExt spid="_x0000_s111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11631" name="Drop Down 15" hidden="1">
              <a:extLst>
                <a:ext uri="{63B3BB69-23CF-44E3-9099-C40C66FF867C}">
                  <a14:compatExt spid="_x0000_s111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11632" name="Drop Down 16" hidden="1">
              <a:extLst>
                <a:ext uri="{63B3BB69-23CF-44E3-9099-C40C66FF867C}">
                  <a14:compatExt spid="_x0000_s111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11633" name="Drop Down 17" hidden="1">
              <a:extLst>
                <a:ext uri="{63B3BB69-23CF-44E3-9099-C40C66FF867C}">
                  <a14:compatExt spid="_x0000_s111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1634" name="Drop Down 18" hidden="1">
              <a:extLst>
                <a:ext uri="{63B3BB69-23CF-44E3-9099-C40C66FF867C}">
                  <a14:compatExt spid="_x0000_s111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11635" name="Drop Down 19" hidden="1">
              <a:extLst>
                <a:ext uri="{63B3BB69-23CF-44E3-9099-C40C66FF867C}">
                  <a14:compatExt spid="_x0000_s111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11636" name="Drop Down 20" hidden="1">
              <a:extLst>
                <a:ext uri="{63B3BB69-23CF-44E3-9099-C40C66FF867C}">
                  <a14:compatExt spid="_x0000_s111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11637" name="Drop Down 21" hidden="1">
              <a:extLst>
                <a:ext uri="{63B3BB69-23CF-44E3-9099-C40C66FF867C}">
                  <a14:compatExt spid="_x0000_s111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11638" name="Drop Down 22" hidden="1">
              <a:extLst>
                <a:ext uri="{63B3BB69-23CF-44E3-9099-C40C66FF867C}">
                  <a14:compatExt spid="_x0000_s111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1639" name="Drop Down 23" hidden="1">
              <a:extLst>
                <a:ext uri="{63B3BB69-23CF-44E3-9099-C40C66FF867C}">
                  <a14:compatExt spid="_x0000_s111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1640" name="Drop Down 24" hidden="1">
              <a:extLst>
                <a:ext uri="{63B3BB69-23CF-44E3-9099-C40C66FF867C}">
                  <a14:compatExt spid="_x0000_s111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12641" name="Drop Down 1" hidden="1">
              <a:extLst>
                <a:ext uri="{63B3BB69-23CF-44E3-9099-C40C66FF867C}">
                  <a14:compatExt spid="_x0000_s11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12642" name="Drop Down 2" hidden="1">
              <a:extLst>
                <a:ext uri="{63B3BB69-23CF-44E3-9099-C40C66FF867C}">
                  <a14:compatExt spid="_x0000_s11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12643" name="Drop Down 3" hidden="1">
              <a:extLst>
                <a:ext uri="{63B3BB69-23CF-44E3-9099-C40C66FF867C}">
                  <a14:compatExt spid="_x0000_s112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12644" name="Drop Down 4" hidden="1">
              <a:extLst>
                <a:ext uri="{63B3BB69-23CF-44E3-9099-C40C66FF867C}">
                  <a14:compatExt spid="_x0000_s112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2645" name="Drop Down 5" hidden="1">
              <a:extLst>
                <a:ext uri="{63B3BB69-23CF-44E3-9099-C40C66FF867C}">
                  <a14:compatExt spid="_x0000_s112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2646" name="Drop Down 6" hidden="1">
              <a:extLst>
                <a:ext uri="{63B3BB69-23CF-44E3-9099-C40C66FF867C}">
                  <a14:compatExt spid="_x0000_s112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12647" name="Drop Down 7" hidden="1">
              <a:extLst>
                <a:ext uri="{63B3BB69-23CF-44E3-9099-C40C66FF867C}">
                  <a14:compatExt spid="_x0000_s112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2648" name="Drop Down 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2649" name="Drop Down 9" hidden="1">
              <a:extLst>
                <a:ext uri="{63B3BB69-23CF-44E3-9099-C40C66FF867C}">
                  <a14:compatExt spid="_x0000_s112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2650" name="Drop Down 10" hidden="1">
              <a:extLst>
                <a:ext uri="{63B3BB69-23CF-44E3-9099-C40C66FF867C}">
                  <a14:compatExt spid="_x0000_s112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2651" name="Drop Down 11" hidden="1">
              <a:extLst>
                <a:ext uri="{63B3BB69-23CF-44E3-9099-C40C66FF867C}">
                  <a14:compatExt spid="_x0000_s112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2652" name="Drop Down 12" hidden="1">
              <a:extLst>
                <a:ext uri="{63B3BB69-23CF-44E3-9099-C40C66FF867C}">
                  <a14:compatExt spid="_x0000_s112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12653" name="Drop Down 13" hidden="1">
              <a:extLst>
                <a:ext uri="{63B3BB69-23CF-44E3-9099-C40C66FF867C}">
                  <a14:compatExt spid="_x0000_s112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12654" name="Drop Down 14" hidden="1">
              <a:extLst>
                <a:ext uri="{63B3BB69-23CF-44E3-9099-C40C66FF867C}">
                  <a14:compatExt spid="_x0000_s112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12655" name="Drop Down 15" hidden="1">
              <a:extLst>
                <a:ext uri="{63B3BB69-23CF-44E3-9099-C40C66FF867C}">
                  <a14:compatExt spid="_x0000_s112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12656" name="Drop Down 16" hidden="1">
              <a:extLst>
                <a:ext uri="{63B3BB69-23CF-44E3-9099-C40C66FF867C}">
                  <a14:compatExt spid="_x0000_s112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12657" name="Drop Down 17" hidden="1">
              <a:extLst>
                <a:ext uri="{63B3BB69-23CF-44E3-9099-C40C66FF867C}">
                  <a14:compatExt spid="_x0000_s112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2658" name="Drop Down 18" hidden="1">
              <a:extLst>
                <a:ext uri="{63B3BB69-23CF-44E3-9099-C40C66FF867C}">
                  <a14:compatExt spid="_x0000_s112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12659" name="Drop Down 19" hidden="1">
              <a:extLst>
                <a:ext uri="{63B3BB69-23CF-44E3-9099-C40C66FF867C}">
                  <a14:compatExt spid="_x0000_s112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12660" name="Drop Down 20" hidden="1">
              <a:extLst>
                <a:ext uri="{63B3BB69-23CF-44E3-9099-C40C66FF867C}">
                  <a14:compatExt spid="_x0000_s112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12661" name="Drop Down 21" hidden="1">
              <a:extLst>
                <a:ext uri="{63B3BB69-23CF-44E3-9099-C40C66FF867C}">
                  <a14:compatExt spid="_x0000_s112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12662" name="Drop Down 22" hidden="1">
              <a:extLst>
                <a:ext uri="{63B3BB69-23CF-44E3-9099-C40C66FF867C}">
                  <a14:compatExt spid="_x0000_s112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2663" name="Drop Down 23" hidden="1">
              <a:extLst>
                <a:ext uri="{63B3BB69-23CF-44E3-9099-C40C66FF867C}">
                  <a14:compatExt spid="_x0000_s112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2664" name="Drop Down 24" hidden="1">
              <a:extLst>
                <a:ext uri="{63B3BB69-23CF-44E3-9099-C40C66FF867C}">
                  <a14:compatExt spid="_x0000_s112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13665" name="Drop Down 1" hidden="1">
              <a:extLst>
                <a:ext uri="{63B3BB69-23CF-44E3-9099-C40C66FF867C}">
                  <a14:compatExt spid="_x0000_s113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113666" name="Drop Down 2" hidden="1">
              <a:extLst>
                <a:ext uri="{63B3BB69-23CF-44E3-9099-C40C66FF867C}">
                  <a14:compatExt spid="_x0000_s113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113667" name="Drop Down 3" hidden="1">
              <a:extLst>
                <a:ext uri="{63B3BB69-23CF-44E3-9099-C40C66FF867C}">
                  <a14:compatExt spid="_x0000_s113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113668" name="Drop Down 4" hidden="1">
              <a:extLst>
                <a:ext uri="{63B3BB69-23CF-44E3-9099-C40C66FF867C}">
                  <a14:compatExt spid="_x0000_s113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3669" name="Drop Down 5" hidden="1">
              <a:extLst>
                <a:ext uri="{63B3BB69-23CF-44E3-9099-C40C66FF867C}">
                  <a14:compatExt spid="_x0000_s113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13670" name="Drop Down 6" hidden="1">
              <a:extLst>
                <a:ext uri="{63B3BB69-23CF-44E3-9099-C40C66FF867C}">
                  <a14:compatExt spid="_x0000_s113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13671" name="Drop Down 7" hidden="1">
              <a:extLst>
                <a:ext uri="{63B3BB69-23CF-44E3-9099-C40C66FF867C}">
                  <a14:compatExt spid="_x0000_s113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3672" name="Drop Down 8" hidden="1">
              <a:extLst>
                <a:ext uri="{63B3BB69-23CF-44E3-9099-C40C66FF867C}">
                  <a14:compatExt spid="_x0000_s113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3673" name="Drop Down 9" hidden="1">
              <a:extLst>
                <a:ext uri="{63B3BB69-23CF-44E3-9099-C40C66FF867C}">
                  <a14:compatExt spid="_x0000_s113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3674" name="Drop Down 10" hidden="1">
              <a:extLst>
                <a:ext uri="{63B3BB69-23CF-44E3-9099-C40C66FF867C}">
                  <a14:compatExt spid="_x0000_s113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3675" name="Drop Down 11" hidden="1">
              <a:extLst>
                <a:ext uri="{63B3BB69-23CF-44E3-9099-C40C66FF867C}">
                  <a14:compatExt spid="_x0000_s113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3676" name="Drop Down 12" hidden="1">
              <a:extLst>
                <a:ext uri="{63B3BB69-23CF-44E3-9099-C40C66FF867C}">
                  <a14:compatExt spid="_x0000_s113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13677" name="Drop Down 13" hidden="1">
              <a:extLst>
                <a:ext uri="{63B3BB69-23CF-44E3-9099-C40C66FF867C}">
                  <a14:compatExt spid="_x0000_s113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13678" name="Drop Down 14" hidden="1">
              <a:extLst>
                <a:ext uri="{63B3BB69-23CF-44E3-9099-C40C66FF867C}">
                  <a14:compatExt spid="_x0000_s113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13679" name="Drop Down 15" hidden="1">
              <a:extLst>
                <a:ext uri="{63B3BB69-23CF-44E3-9099-C40C66FF867C}">
                  <a14:compatExt spid="_x0000_s113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13680" name="Drop Down 16" hidden="1">
              <a:extLst>
                <a:ext uri="{63B3BB69-23CF-44E3-9099-C40C66FF867C}">
                  <a14:compatExt spid="_x0000_s113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13681" name="Drop Down 17" hidden="1">
              <a:extLst>
                <a:ext uri="{63B3BB69-23CF-44E3-9099-C40C66FF867C}">
                  <a14:compatExt spid="_x0000_s113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13682" name="Drop Down 18" hidden="1">
              <a:extLst>
                <a:ext uri="{63B3BB69-23CF-44E3-9099-C40C66FF867C}">
                  <a14:compatExt spid="_x0000_s113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13683" name="Drop Down 19" hidden="1">
              <a:extLst>
                <a:ext uri="{63B3BB69-23CF-44E3-9099-C40C66FF867C}">
                  <a14:compatExt spid="_x0000_s113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13684" name="Drop Down 20" hidden="1">
              <a:extLst>
                <a:ext uri="{63B3BB69-23CF-44E3-9099-C40C66FF867C}">
                  <a14:compatExt spid="_x0000_s113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13685" name="Drop Down 21" hidden="1">
              <a:extLst>
                <a:ext uri="{63B3BB69-23CF-44E3-9099-C40C66FF867C}">
                  <a14:compatExt spid="_x0000_s113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13686" name="Drop Down 22" hidden="1">
              <a:extLst>
                <a:ext uri="{63B3BB69-23CF-44E3-9099-C40C66FF867C}">
                  <a14:compatExt spid="_x0000_s113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13687" name="Drop Down 23" hidden="1">
              <a:extLst>
                <a:ext uri="{63B3BB69-23CF-44E3-9099-C40C66FF867C}">
                  <a14:compatExt spid="_x0000_s113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3688" name="Drop Down 24" hidden="1">
              <a:extLst>
                <a:ext uri="{63B3BB69-23CF-44E3-9099-C40C66FF867C}">
                  <a14:compatExt spid="_x0000_s113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4993" name="Drop Down 1" hidden="1">
              <a:extLst>
                <a:ext uri="{63B3BB69-23CF-44E3-9099-C40C66FF867C}">
                  <a14:compatExt spid="_x0000_s84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4994" name="Drop Down 2" hidden="1">
              <a:extLst>
                <a:ext uri="{63B3BB69-23CF-44E3-9099-C40C66FF867C}">
                  <a14:compatExt spid="_x0000_s84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4995" name="Drop Down 3" hidden="1">
              <a:extLst>
                <a:ext uri="{63B3BB69-23CF-44E3-9099-C40C66FF867C}">
                  <a14:compatExt spid="_x0000_s84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4996" name="Drop Down 4" hidden="1">
              <a:extLst>
                <a:ext uri="{63B3BB69-23CF-44E3-9099-C40C66FF867C}">
                  <a14:compatExt spid="_x0000_s84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4997" name="Drop Down 5" hidden="1">
              <a:extLst>
                <a:ext uri="{63B3BB69-23CF-44E3-9099-C40C66FF867C}">
                  <a14:compatExt spid="_x0000_s84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4998" name="Drop Down 6" hidden="1">
              <a:extLst>
                <a:ext uri="{63B3BB69-23CF-44E3-9099-C40C66FF867C}">
                  <a14:compatExt spid="_x0000_s84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4999" name="Drop Down 7" hidden="1">
              <a:extLst>
                <a:ext uri="{63B3BB69-23CF-44E3-9099-C40C66FF867C}">
                  <a14:compatExt spid="_x0000_s84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5000" name="Drop Down 8" hidden="1">
              <a:extLst>
                <a:ext uri="{63B3BB69-23CF-44E3-9099-C40C66FF867C}">
                  <a14:compatExt spid="_x0000_s85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5001" name="Drop Down 9" hidden="1">
              <a:extLst>
                <a:ext uri="{63B3BB69-23CF-44E3-9099-C40C66FF867C}">
                  <a14:compatExt spid="_x0000_s85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5002" name="Drop Down 10" hidden="1">
              <a:extLst>
                <a:ext uri="{63B3BB69-23CF-44E3-9099-C40C66FF867C}">
                  <a14:compatExt spid="_x0000_s85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5003" name="Drop Down 11" hidden="1">
              <a:extLst>
                <a:ext uri="{63B3BB69-23CF-44E3-9099-C40C66FF867C}">
                  <a14:compatExt spid="_x0000_s85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5004" name="Drop Down 12" hidden="1">
              <a:extLst>
                <a:ext uri="{63B3BB69-23CF-44E3-9099-C40C66FF867C}">
                  <a14:compatExt spid="_x0000_s85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5005" name="Drop Down 13" hidden="1">
              <a:extLst>
                <a:ext uri="{63B3BB69-23CF-44E3-9099-C40C66FF867C}">
                  <a14:compatExt spid="_x0000_s85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5006" name="Drop Down 14" hidden="1">
              <a:extLst>
                <a:ext uri="{63B3BB69-23CF-44E3-9099-C40C66FF867C}">
                  <a14:compatExt spid="_x0000_s85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5007" name="Drop Down 15" hidden="1">
              <a:extLst>
                <a:ext uri="{63B3BB69-23CF-44E3-9099-C40C66FF867C}">
                  <a14:compatExt spid="_x0000_s85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5008" name="Drop Down 16" hidden="1">
              <a:extLst>
                <a:ext uri="{63B3BB69-23CF-44E3-9099-C40C66FF867C}">
                  <a14:compatExt spid="_x0000_s85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5009" name="Drop Down 17" hidden="1">
              <a:extLst>
                <a:ext uri="{63B3BB69-23CF-44E3-9099-C40C66FF867C}">
                  <a14:compatExt spid="_x0000_s85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5010" name="Drop Down 18" hidden="1">
              <a:extLst>
                <a:ext uri="{63B3BB69-23CF-44E3-9099-C40C66FF867C}">
                  <a14:compatExt spid="_x0000_s85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5011" name="Drop Down 19" hidden="1">
              <a:extLst>
                <a:ext uri="{63B3BB69-23CF-44E3-9099-C40C66FF867C}">
                  <a14:compatExt spid="_x0000_s85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5012" name="Drop Down 20" hidden="1">
              <a:extLst>
                <a:ext uri="{63B3BB69-23CF-44E3-9099-C40C66FF867C}">
                  <a14:compatExt spid="_x0000_s85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5013" name="Drop Down 21" hidden="1">
              <a:extLst>
                <a:ext uri="{63B3BB69-23CF-44E3-9099-C40C66FF867C}">
                  <a14:compatExt spid="_x0000_s85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5014" name="Drop Down 22" hidden="1">
              <a:extLst>
                <a:ext uri="{63B3BB69-23CF-44E3-9099-C40C66FF867C}">
                  <a14:compatExt spid="_x0000_s85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5015" name="Drop Down 23" hidden="1">
              <a:extLst>
                <a:ext uri="{63B3BB69-23CF-44E3-9099-C40C66FF867C}">
                  <a14:compatExt spid="_x0000_s85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5016" name="Drop Down 24" hidden="1">
              <a:extLst>
                <a:ext uri="{63B3BB69-23CF-44E3-9099-C40C66FF867C}">
                  <a14:compatExt spid="_x0000_s85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6017" name="Drop Down 1" hidden="1">
              <a:extLst>
                <a:ext uri="{63B3BB69-23CF-44E3-9099-C40C66FF867C}">
                  <a14:compatExt spid="_x0000_s86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6018" name="Drop Down 2" hidden="1">
              <a:extLst>
                <a:ext uri="{63B3BB69-23CF-44E3-9099-C40C66FF867C}">
                  <a14:compatExt spid="_x0000_s86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6019" name="Drop Down 3" hidden="1">
              <a:extLst>
                <a:ext uri="{63B3BB69-23CF-44E3-9099-C40C66FF867C}">
                  <a14:compatExt spid="_x0000_s86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6020" name="Drop Down 4" hidden="1">
              <a:extLst>
                <a:ext uri="{63B3BB69-23CF-44E3-9099-C40C66FF867C}">
                  <a14:compatExt spid="_x0000_s86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6021" name="Drop Down 5" hidden="1">
              <a:extLst>
                <a:ext uri="{63B3BB69-23CF-44E3-9099-C40C66FF867C}">
                  <a14:compatExt spid="_x0000_s86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6022" name="Drop Down 6" hidden="1">
              <a:extLst>
                <a:ext uri="{63B3BB69-23CF-44E3-9099-C40C66FF867C}">
                  <a14:compatExt spid="_x0000_s86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6023" name="Drop Down 7" hidden="1">
              <a:extLst>
                <a:ext uri="{63B3BB69-23CF-44E3-9099-C40C66FF867C}">
                  <a14:compatExt spid="_x0000_s86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6024" name="Drop Down 8" hidden="1">
              <a:extLst>
                <a:ext uri="{63B3BB69-23CF-44E3-9099-C40C66FF867C}">
                  <a14:compatExt spid="_x0000_s86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6025" name="Drop Down 9" hidden="1">
              <a:extLst>
                <a:ext uri="{63B3BB69-23CF-44E3-9099-C40C66FF867C}">
                  <a14:compatExt spid="_x0000_s86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6026" name="Drop Down 10" hidden="1">
              <a:extLst>
                <a:ext uri="{63B3BB69-23CF-44E3-9099-C40C66FF867C}">
                  <a14:compatExt spid="_x0000_s86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6027" name="Drop Down 11" hidden="1">
              <a:extLst>
                <a:ext uri="{63B3BB69-23CF-44E3-9099-C40C66FF867C}">
                  <a14:compatExt spid="_x0000_s86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6028" name="Drop Down 12" hidden="1">
              <a:extLst>
                <a:ext uri="{63B3BB69-23CF-44E3-9099-C40C66FF867C}">
                  <a14:compatExt spid="_x0000_s86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6029" name="Drop Down 13" hidden="1">
              <a:extLst>
                <a:ext uri="{63B3BB69-23CF-44E3-9099-C40C66FF867C}">
                  <a14:compatExt spid="_x0000_s86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6030" name="Drop Down 14" hidden="1">
              <a:extLst>
                <a:ext uri="{63B3BB69-23CF-44E3-9099-C40C66FF867C}">
                  <a14:compatExt spid="_x0000_s86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6031" name="Drop Down 15" hidden="1">
              <a:extLst>
                <a:ext uri="{63B3BB69-23CF-44E3-9099-C40C66FF867C}">
                  <a14:compatExt spid="_x0000_s86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6032" name="Drop Down 16" hidden="1">
              <a:extLst>
                <a:ext uri="{63B3BB69-23CF-44E3-9099-C40C66FF867C}">
                  <a14:compatExt spid="_x0000_s86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6033" name="Drop Down 17" hidden="1">
              <a:extLst>
                <a:ext uri="{63B3BB69-23CF-44E3-9099-C40C66FF867C}">
                  <a14:compatExt spid="_x0000_s86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6034" name="Drop Down 18" hidden="1">
              <a:extLst>
                <a:ext uri="{63B3BB69-23CF-44E3-9099-C40C66FF867C}">
                  <a14:compatExt spid="_x0000_s86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6035" name="Drop Down 19" hidden="1">
              <a:extLst>
                <a:ext uri="{63B3BB69-23CF-44E3-9099-C40C66FF867C}">
                  <a14:compatExt spid="_x0000_s86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6036" name="Drop Down 20" hidden="1">
              <a:extLst>
                <a:ext uri="{63B3BB69-23CF-44E3-9099-C40C66FF867C}">
                  <a14:compatExt spid="_x0000_s86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6037" name="Drop Down 21" hidden="1">
              <a:extLst>
                <a:ext uri="{63B3BB69-23CF-44E3-9099-C40C66FF867C}">
                  <a14:compatExt spid="_x0000_s86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6038" name="Drop Down 22" hidden="1">
              <a:extLst>
                <a:ext uri="{63B3BB69-23CF-44E3-9099-C40C66FF867C}">
                  <a14:compatExt spid="_x0000_s86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6039" name="Drop Down 23" hidden="1">
              <a:extLst>
                <a:ext uri="{63B3BB69-23CF-44E3-9099-C40C66FF867C}">
                  <a14:compatExt spid="_x0000_s86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6040" name="Drop Down 24" hidden="1">
              <a:extLst>
                <a:ext uri="{63B3BB69-23CF-44E3-9099-C40C66FF867C}">
                  <a14:compatExt spid="_x0000_s86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7041" name="Drop Down 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7042" name="Drop Down 2" hidden="1">
              <a:extLst>
                <a:ext uri="{63B3BB69-23CF-44E3-9099-C40C66FF867C}">
                  <a14:compatExt spid="_x0000_s87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7043" name="Drop Down 3" hidden="1">
              <a:extLst>
                <a:ext uri="{63B3BB69-23CF-44E3-9099-C40C66FF867C}">
                  <a14:compatExt spid="_x0000_s87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7044" name="Drop Down 4" hidden="1">
              <a:extLst>
                <a:ext uri="{63B3BB69-23CF-44E3-9099-C40C66FF867C}">
                  <a14:compatExt spid="_x0000_s87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7045" name="Drop Down 5" hidden="1">
              <a:extLst>
                <a:ext uri="{63B3BB69-23CF-44E3-9099-C40C66FF867C}">
                  <a14:compatExt spid="_x0000_s87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7046" name="Drop Down 6" hidden="1">
              <a:extLst>
                <a:ext uri="{63B3BB69-23CF-44E3-9099-C40C66FF867C}">
                  <a14:compatExt spid="_x0000_s87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7047" name="Drop Down 7" hidden="1">
              <a:extLst>
                <a:ext uri="{63B3BB69-23CF-44E3-9099-C40C66FF867C}">
                  <a14:compatExt spid="_x0000_s87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7048" name="Drop Down 8" hidden="1">
              <a:extLst>
                <a:ext uri="{63B3BB69-23CF-44E3-9099-C40C66FF867C}">
                  <a14:compatExt spid="_x0000_s87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7049" name="Drop Down 9" hidden="1">
              <a:extLst>
                <a:ext uri="{63B3BB69-23CF-44E3-9099-C40C66FF867C}">
                  <a14:compatExt spid="_x0000_s87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7050" name="Drop Down 10" hidden="1">
              <a:extLst>
                <a:ext uri="{63B3BB69-23CF-44E3-9099-C40C66FF867C}">
                  <a14:compatExt spid="_x0000_s87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7051" name="Drop Down 11" hidden="1">
              <a:extLst>
                <a:ext uri="{63B3BB69-23CF-44E3-9099-C40C66FF867C}">
                  <a14:compatExt spid="_x0000_s87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7052" name="Drop Down 12" hidden="1">
              <a:extLst>
                <a:ext uri="{63B3BB69-23CF-44E3-9099-C40C66FF867C}">
                  <a14:compatExt spid="_x0000_s87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7053" name="Drop Down 13" hidden="1">
              <a:extLst>
                <a:ext uri="{63B3BB69-23CF-44E3-9099-C40C66FF867C}">
                  <a14:compatExt spid="_x0000_s87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7054" name="Drop Down 14" hidden="1">
              <a:extLst>
                <a:ext uri="{63B3BB69-23CF-44E3-9099-C40C66FF867C}">
                  <a14:compatExt spid="_x0000_s87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7055" name="Drop Down 15" hidden="1">
              <a:extLst>
                <a:ext uri="{63B3BB69-23CF-44E3-9099-C40C66FF867C}">
                  <a14:compatExt spid="_x0000_s87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7056" name="Drop Down 16" hidden="1">
              <a:extLst>
                <a:ext uri="{63B3BB69-23CF-44E3-9099-C40C66FF867C}">
                  <a14:compatExt spid="_x0000_s87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7057" name="Drop Down 17" hidden="1">
              <a:extLst>
                <a:ext uri="{63B3BB69-23CF-44E3-9099-C40C66FF867C}">
                  <a14:compatExt spid="_x0000_s87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7058" name="Drop Down 18" hidden="1">
              <a:extLst>
                <a:ext uri="{63B3BB69-23CF-44E3-9099-C40C66FF867C}">
                  <a14:compatExt spid="_x0000_s87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7059" name="Drop Down 19" hidden="1">
              <a:extLst>
                <a:ext uri="{63B3BB69-23CF-44E3-9099-C40C66FF867C}">
                  <a14:compatExt spid="_x0000_s87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7060" name="Drop Down 20" hidden="1">
              <a:extLst>
                <a:ext uri="{63B3BB69-23CF-44E3-9099-C40C66FF867C}">
                  <a14:compatExt spid="_x0000_s87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7061" name="Drop Down 21" hidden="1">
              <a:extLst>
                <a:ext uri="{63B3BB69-23CF-44E3-9099-C40C66FF867C}">
                  <a14:compatExt spid="_x0000_s87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7062" name="Drop Down 22" hidden="1">
              <a:extLst>
                <a:ext uri="{63B3BB69-23CF-44E3-9099-C40C66FF867C}">
                  <a14:compatExt spid="_x0000_s87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7063" name="Drop Down 23" hidden="1">
              <a:extLst>
                <a:ext uri="{63B3BB69-23CF-44E3-9099-C40C66FF867C}">
                  <a14:compatExt spid="_x0000_s87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7064" name="Drop Down 24" hidden="1">
              <a:extLst>
                <a:ext uri="{63B3BB69-23CF-44E3-9099-C40C66FF867C}">
                  <a14:compatExt spid="_x0000_s87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8065" name="Drop Down 1" hidden="1">
              <a:extLst>
                <a:ext uri="{63B3BB69-23CF-44E3-9099-C40C66FF867C}">
                  <a14:compatExt spid="_x0000_s88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8066" name="Drop Down 2" hidden="1">
              <a:extLst>
                <a:ext uri="{63B3BB69-23CF-44E3-9099-C40C66FF867C}">
                  <a14:compatExt spid="_x0000_s88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8067" name="Drop Down 3" hidden="1">
              <a:extLst>
                <a:ext uri="{63B3BB69-23CF-44E3-9099-C40C66FF867C}">
                  <a14:compatExt spid="_x0000_s88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8068" name="Drop Down 4" hidden="1">
              <a:extLst>
                <a:ext uri="{63B3BB69-23CF-44E3-9099-C40C66FF867C}">
                  <a14:compatExt spid="_x0000_s88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8069" name="Drop Down 5" hidden="1">
              <a:extLst>
                <a:ext uri="{63B3BB69-23CF-44E3-9099-C40C66FF867C}">
                  <a14:compatExt spid="_x0000_s88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8070" name="Drop Down 6" hidden="1">
              <a:extLst>
                <a:ext uri="{63B3BB69-23CF-44E3-9099-C40C66FF867C}">
                  <a14:compatExt spid="_x0000_s88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8071" name="Drop Down 7" hidden="1">
              <a:extLst>
                <a:ext uri="{63B3BB69-23CF-44E3-9099-C40C66FF867C}">
                  <a14:compatExt spid="_x0000_s88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8072" name="Drop Down 8" hidden="1">
              <a:extLst>
                <a:ext uri="{63B3BB69-23CF-44E3-9099-C40C66FF867C}">
                  <a14:compatExt spid="_x0000_s88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8073" name="Drop Down 9" hidden="1">
              <a:extLst>
                <a:ext uri="{63B3BB69-23CF-44E3-9099-C40C66FF867C}">
                  <a14:compatExt spid="_x0000_s88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8074" name="Drop Down 10" hidden="1">
              <a:extLst>
                <a:ext uri="{63B3BB69-23CF-44E3-9099-C40C66FF867C}">
                  <a14:compatExt spid="_x0000_s88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8075" name="Drop Down 11" hidden="1">
              <a:extLst>
                <a:ext uri="{63B3BB69-23CF-44E3-9099-C40C66FF867C}">
                  <a14:compatExt spid="_x0000_s88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8076" name="Drop Down 12" hidden="1">
              <a:extLst>
                <a:ext uri="{63B3BB69-23CF-44E3-9099-C40C66FF867C}">
                  <a14:compatExt spid="_x0000_s88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8077" name="Drop Down 13" hidden="1">
              <a:extLst>
                <a:ext uri="{63B3BB69-23CF-44E3-9099-C40C66FF867C}">
                  <a14:compatExt spid="_x0000_s88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8078" name="Drop Down 14" hidden="1">
              <a:extLst>
                <a:ext uri="{63B3BB69-23CF-44E3-9099-C40C66FF867C}">
                  <a14:compatExt spid="_x0000_s88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8079" name="Drop Down 15" hidden="1">
              <a:extLst>
                <a:ext uri="{63B3BB69-23CF-44E3-9099-C40C66FF867C}">
                  <a14:compatExt spid="_x0000_s88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8080" name="Drop Down 16" hidden="1">
              <a:extLst>
                <a:ext uri="{63B3BB69-23CF-44E3-9099-C40C66FF867C}">
                  <a14:compatExt spid="_x0000_s88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8081" name="Drop Down 17" hidden="1">
              <a:extLst>
                <a:ext uri="{63B3BB69-23CF-44E3-9099-C40C66FF867C}">
                  <a14:compatExt spid="_x0000_s88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8082" name="Drop Down 18" hidden="1">
              <a:extLst>
                <a:ext uri="{63B3BB69-23CF-44E3-9099-C40C66FF867C}">
                  <a14:compatExt spid="_x0000_s88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8083" name="Drop Down 19" hidden="1">
              <a:extLst>
                <a:ext uri="{63B3BB69-23CF-44E3-9099-C40C66FF867C}">
                  <a14:compatExt spid="_x0000_s88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8084" name="Drop Down 20" hidden="1">
              <a:extLst>
                <a:ext uri="{63B3BB69-23CF-44E3-9099-C40C66FF867C}">
                  <a14:compatExt spid="_x0000_s88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8085" name="Drop Down 21" hidden="1">
              <a:extLst>
                <a:ext uri="{63B3BB69-23CF-44E3-9099-C40C66FF867C}">
                  <a14:compatExt spid="_x0000_s88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8086" name="Drop Down 22" hidden="1">
              <a:extLst>
                <a:ext uri="{63B3BB69-23CF-44E3-9099-C40C66FF867C}">
                  <a14:compatExt spid="_x0000_s88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8087" name="Drop Down 23" hidden="1">
              <a:extLst>
                <a:ext uri="{63B3BB69-23CF-44E3-9099-C40C66FF867C}">
                  <a14:compatExt spid="_x0000_s88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8088" name="Drop Down 24" hidden="1">
              <a:extLst>
                <a:ext uri="{63B3BB69-23CF-44E3-9099-C40C66FF867C}">
                  <a14:compatExt spid="_x0000_s88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89089" name="Drop Down 1" hidden="1">
              <a:extLst>
                <a:ext uri="{63B3BB69-23CF-44E3-9099-C40C66FF867C}">
                  <a14:compatExt spid="_x0000_s89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89090" name="Drop Down 2" hidden="1">
              <a:extLst>
                <a:ext uri="{63B3BB69-23CF-44E3-9099-C40C66FF867C}">
                  <a14:compatExt spid="_x0000_s89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89091" name="Drop Down 3" hidden="1">
              <a:extLst>
                <a:ext uri="{63B3BB69-23CF-44E3-9099-C40C66FF867C}">
                  <a14:compatExt spid="_x0000_s89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89092" name="Drop Down 4" hidden="1">
              <a:extLst>
                <a:ext uri="{63B3BB69-23CF-44E3-9099-C40C66FF867C}">
                  <a14:compatExt spid="_x0000_s89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89093" name="Drop Down 5" hidden="1">
              <a:extLst>
                <a:ext uri="{63B3BB69-23CF-44E3-9099-C40C66FF867C}">
                  <a14:compatExt spid="_x0000_s89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89094" name="Drop Down 6" hidden="1">
              <a:extLst>
                <a:ext uri="{63B3BB69-23CF-44E3-9099-C40C66FF867C}">
                  <a14:compatExt spid="_x0000_s89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89095" name="Drop Down 7" hidden="1">
              <a:extLst>
                <a:ext uri="{63B3BB69-23CF-44E3-9099-C40C66FF867C}">
                  <a14:compatExt spid="_x0000_s89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89096" name="Drop Down 8" hidden="1">
              <a:extLst>
                <a:ext uri="{63B3BB69-23CF-44E3-9099-C40C66FF867C}">
                  <a14:compatExt spid="_x0000_s89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89097" name="Drop Down 9" hidden="1">
              <a:extLst>
                <a:ext uri="{63B3BB69-23CF-44E3-9099-C40C66FF867C}">
                  <a14:compatExt spid="_x0000_s89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9098" name="Drop Down 10" hidden="1">
              <a:extLst>
                <a:ext uri="{63B3BB69-23CF-44E3-9099-C40C66FF867C}">
                  <a14:compatExt spid="_x0000_s89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9099" name="Drop Down 11" hidden="1">
              <a:extLst>
                <a:ext uri="{63B3BB69-23CF-44E3-9099-C40C66FF867C}">
                  <a14:compatExt spid="_x0000_s89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9100" name="Drop Down 12" hidden="1">
              <a:extLst>
                <a:ext uri="{63B3BB69-23CF-44E3-9099-C40C66FF867C}">
                  <a14:compatExt spid="_x0000_s89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89101" name="Drop Down 13" hidden="1">
              <a:extLst>
                <a:ext uri="{63B3BB69-23CF-44E3-9099-C40C66FF867C}">
                  <a14:compatExt spid="_x0000_s89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89102" name="Drop Down 14" hidden="1">
              <a:extLst>
                <a:ext uri="{63B3BB69-23CF-44E3-9099-C40C66FF867C}">
                  <a14:compatExt spid="_x0000_s89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89103" name="Drop Down 15" hidden="1">
              <a:extLst>
                <a:ext uri="{63B3BB69-23CF-44E3-9099-C40C66FF867C}">
                  <a14:compatExt spid="_x0000_s89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89104" name="Drop Down 16" hidden="1">
              <a:extLst>
                <a:ext uri="{63B3BB69-23CF-44E3-9099-C40C66FF867C}">
                  <a14:compatExt spid="_x0000_s89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89105" name="Drop Down 17" hidden="1">
              <a:extLst>
                <a:ext uri="{63B3BB69-23CF-44E3-9099-C40C66FF867C}">
                  <a14:compatExt spid="_x0000_s89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89106" name="Drop Down 18" hidden="1">
              <a:extLst>
                <a:ext uri="{63B3BB69-23CF-44E3-9099-C40C66FF867C}">
                  <a14:compatExt spid="_x0000_s89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89107" name="Drop Down 19" hidden="1">
              <a:extLst>
                <a:ext uri="{63B3BB69-23CF-44E3-9099-C40C66FF867C}">
                  <a14:compatExt spid="_x0000_s89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89108" name="Drop Down 20" hidden="1">
              <a:extLst>
                <a:ext uri="{63B3BB69-23CF-44E3-9099-C40C66FF867C}">
                  <a14:compatExt spid="_x0000_s89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89109" name="Drop Down 21" hidden="1">
              <a:extLst>
                <a:ext uri="{63B3BB69-23CF-44E3-9099-C40C66FF867C}">
                  <a14:compatExt spid="_x0000_s89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9110" name="Drop Down 22" hidden="1">
              <a:extLst>
                <a:ext uri="{63B3BB69-23CF-44E3-9099-C40C66FF867C}">
                  <a14:compatExt spid="_x0000_s89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9111" name="Drop Down 23" hidden="1">
              <a:extLst>
                <a:ext uri="{63B3BB69-23CF-44E3-9099-C40C66FF867C}">
                  <a14:compatExt spid="_x0000_s89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9112" name="Drop Down 24" hidden="1">
              <a:extLst>
                <a:ext uri="{63B3BB69-23CF-44E3-9099-C40C66FF867C}">
                  <a14:compatExt spid="_x0000_s89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90113" name="Drop Down 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19050</xdr:rowOff>
        </xdr:to>
        <xdr:sp macro="" textlink="">
          <xdr:nvSpPr>
            <xdr:cNvPr id="90114" name="Drop Down 2" hidden="1">
              <a:extLst>
                <a:ext uri="{63B3BB69-23CF-44E3-9099-C40C66FF867C}">
                  <a14:compatExt spid="_x0000_s90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19050</xdr:rowOff>
        </xdr:from>
        <xdr:to>
          <xdr:col>4</xdr:col>
          <xdr:colOff>0</xdr:colOff>
          <xdr:row>6</xdr:row>
          <xdr:rowOff>28575</xdr:rowOff>
        </xdr:to>
        <xdr:sp macro="" textlink="">
          <xdr:nvSpPr>
            <xdr:cNvPr id="90115" name="Drop Down 3" hidden="1">
              <a:extLst>
                <a:ext uri="{63B3BB69-23CF-44E3-9099-C40C66FF867C}">
                  <a14:compatExt spid="_x0000_s90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9525</xdr:rowOff>
        </xdr:to>
        <xdr:sp macro="" textlink="">
          <xdr:nvSpPr>
            <xdr:cNvPr id="90116" name="Drop Down 4" hidden="1">
              <a:extLst>
                <a:ext uri="{63B3BB69-23CF-44E3-9099-C40C66FF867C}">
                  <a14:compatExt spid="_x0000_s90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180975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90117" name="Drop Down 5" hidden="1">
              <a:extLst>
                <a:ext uri="{63B3BB69-23CF-44E3-9099-C40C66FF867C}">
                  <a14:compatExt spid="_x0000_s90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180975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90118" name="Drop Down 6" hidden="1">
              <a:extLst>
                <a:ext uri="{63B3BB69-23CF-44E3-9099-C40C66FF867C}">
                  <a14:compatExt spid="_x0000_s90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180975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90119" name="Drop Down 7" hidden="1">
              <a:extLst>
                <a:ext uri="{63B3BB69-23CF-44E3-9099-C40C66FF867C}">
                  <a14:compatExt spid="_x0000_s90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180975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90120" name="Drop Down 8" hidden="1">
              <a:extLst>
                <a:ext uri="{63B3BB69-23CF-44E3-9099-C40C66FF867C}">
                  <a14:compatExt spid="_x0000_s90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180975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90121" name="Drop Down 9" hidden="1">
              <a:extLst>
                <a:ext uri="{63B3BB69-23CF-44E3-9099-C40C66FF867C}">
                  <a14:compatExt spid="_x0000_s90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180975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90122" name="Drop Down 10" hidden="1">
              <a:extLst>
                <a:ext uri="{63B3BB69-23CF-44E3-9099-C40C66FF867C}">
                  <a14:compatExt spid="_x0000_s90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180975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90123" name="Drop Down 11" hidden="1">
              <a:extLst>
                <a:ext uri="{63B3BB69-23CF-44E3-9099-C40C66FF867C}">
                  <a14:compatExt spid="_x0000_s90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180975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90124" name="Drop Down 12" hidden="1">
              <a:extLst>
                <a:ext uri="{63B3BB69-23CF-44E3-9099-C40C66FF867C}">
                  <a14:compatExt spid="_x0000_s90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90125" name="Drop Down 13" hidden="1">
              <a:extLst>
                <a:ext uri="{63B3BB69-23CF-44E3-9099-C40C66FF867C}">
                  <a14:compatExt spid="_x0000_s90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180975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90126" name="Drop Down 14" hidden="1">
              <a:extLst>
                <a:ext uri="{63B3BB69-23CF-44E3-9099-C40C66FF867C}">
                  <a14:compatExt spid="_x0000_s90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90127" name="Drop Down 15" hidden="1">
              <a:extLst>
                <a:ext uri="{63B3BB69-23CF-44E3-9099-C40C66FF867C}">
                  <a14:compatExt spid="_x0000_s90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180975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90128" name="Drop Down 16" hidden="1">
              <a:extLst>
                <a:ext uri="{63B3BB69-23CF-44E3-9099-C40C66FF867C}">
                  <a14:compatExt spid="_x0000_s90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90129" name="Drop Down 17" hidden="1">
              <a:extLst>
                <a:ext uri="{63B3BB69-23CF-44E3-9099-C40C66FF867C}">
                  <a14:compatExt spid="_x0000_s90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180975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90130" name="Drop Down 18" hidden="1">
              <a:extLst>
                <a:ext uri="{63B3BB69-23CF-44E3-9099-C40C66FF867C}">
                  <a14:compatExt spid="_x0000_s90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180975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90131" name="Drop Down 19" hidden="1">
              <a:extLst>
                <a:ext uri="{63B3BB69-23CF-44E3-9099-C40C66FF867C}">
                  <a14:compatExt spid="_x0000_s90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90132" name="Drop Down 20" hidden="1">
              <a:extLst>
                <a:ext uri="{63B3BB69-23CF-44E3-9099-C40C66FF867C}">
                  <a14:compatExt spid="_x0000_s90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90133" name="Drop Down 21" hidden="1">
              <a:extLst>
                <a:ext uri="{63B3BB69-23CF-44E3-9099-C40C66FF867C}">
                  <a14:compatExt spid="_x0000_s90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0134" name="Drop Down 22" hidden="1">
              <a:extLst>
                <a:ext uri="{63B3BB69-23CF-44E3-9099-C40C66FF867C}">
                  <a14:compatExt spid="_x0000_s90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0135" name="Drop Down 23" hidden="1">
              <a:extLst>
                <a:ext uri="{63B3BB69-23CF-44E3-9099-C40C66FF867C}">
                  <a14:compatExt spid="_x0000_s90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180975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0136" name="Drop Down 24" hidden="1">
              <a:extLst>
                <a:ext uri="{63B3BB69-23CF-44E3-9099-C40C66FF867C}">
                  <a14:compatExt spid="_x0000_s90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betes@kus.org.uk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7.xml"/><Relationship Id="rId13" Type="http://schemas.openxmlformats.org/officeDocument/2006/relationships/ctrlProp" Target="../ctrlProps/ctrlProp202.xml"/><Relationship Id="rId18" Type="http://schemas.openxmlformats.org/officeDocument/2006/relationships/ctrlProp" Target="../ctrlProps/ctrlProp207.xml"/><Relationship Id="rId26" Type="http://schemas.openxmlformats.org/officeDocument/2006/relationships/ctrlProp" Target="../ctrlProps/ctrlProp215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0.xml"/><Relationship Id="rId7" Type="http://schemas.openxmlformats.org/officeDocument/2006/relationships/ctrlProp" Target="../ctrlProps/ctrlProp196.xml"/><Relationship Id="rId12" Type="http://schemas.openxmlformats.org/officeDocument/2006/relationships/ctrlProp" Target="../ctrlProps/ctrlProp201.xml"/><Relationship Id="rId17" Type="http://schemas.openxmlformats.org/officeDocument/2006/relationships/ctrlProp" Target="../ctrlProps/ctrlProp206.xml"/><Relationship Id="rId25" Type="http://schemas.openxmlformats.org/officeDocument/2006/relationships/ctrlProp" Target="../ctrlProps/ctrlProp214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05.xml"/><Relationship Id="rId20" Type="http://schemas.openxmlformats.org/officeDocument/2006/relationships/ctrlProp" Target="../ctrlProps/ctrlProp20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95.xml"/><Relationship Id="rId11" Type="http://schemas.openxmlformats.org/officeDocument/2006/relationships/ctrlProp" Target="../ctrlProps/ctrlProp200.xml"/><Relationship Id="rId24" Type="http://schemas.openxmlformats.org/officeDocument/2006/relationships/ctrlProp" Target="../ctrlProps/ctrlProp213.xml"/><Relationship Id="rId5" Type="http://schemas.openxmlformats.org/officeDocument/2006/relationships/ctrlProp" Target="../ctrlProps/ctrlProp194.xml"/><Relationship Id="rId15" Type="http://schemas.openxmlformats.org/officeDocument/2006/relationships/ctrlProp" Target="../ctrlProps/ctrlProp204.xml"/><Relationship Id="rId23" Type="http://schemas.openxmlformats.org/officeDocument/2006/relationships/ctrlProp" Target="../ctrlProps/ctrlProp212.xml"/><Relationship Id="rId10" Type="http://schemas.openxmlformats.org/officeDocument/2006/relationships/ctrlProp" Target="../ctrlProps/ctrlProp199.xml"/><Relationship Id="rId19" Type="http://schemas.openxmlformats.org/officeDocument/2006/relationships/ctrlProp" Target="../ctrlProps/ctrlProp208.xml"/><Relationship Id="rId4" Type="http://schemas.openxmlformats.org/officeDocument/2006/relationships/ctrlProp" Target="../ctrlProps/ctrlProp193.xml"/><Relationship Id="rId9" Type="http://schemas.openxmlformats.org/officeDocument/2006/relationships/ctrlProp" Target="../ctrlProps/ctrlProp198.xml"/><Relationship Id="rId14" Type="http://schemas.openxmlformats.org/officeDocument/2006/relationships/ctrlProp" Target="../ctrlProps/ctrlProp203.xml"/><Relationship Id="rId22" Type="http://schemas.openxmlformats.org/officeDocument/2006/relationships/ctrlProp" Target="../ctrlProps/ctrlProp211.xml"/><Relationship Id="rId27" Type="http://schemas.openxmlformats.org/officeDocument/2006/relationships/ctrlProp" Target="../ctrlProps/ctrlProp21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1.xml"/><Relationship Id="rId13" Type="http://schemas.openxmlformats.org/officeDocument/2006/relationships/ctrlProp" Target="../ctrlProps/ctrlProp226.xml"/><Relationship Id="rId18" Type="http://schemas.openxmlformats.org/officeDocument/2006/relationships/ctrlProp" Target="../ctrlProps/ctrlProp231.xml"/><Relationship Id="rId26" Type="http://schemas.openxmlformats.org/officeDocument/2006/relationships/ctrlProp" Target="../ctrlProps/ctrlProp239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34.xml"/><Relationship Id="rId7" Type="http://schemas.openxmlformats.org/officeDocument/2006/relationships/ctrlProp" Target="../ctrlProps/ctrlProp220.xml"/><Relationship Id="rId12" Type="http://schemas.openxmlformats.org/officeDocument/2006/relationships/ctrlProp" Target="../ctrlProps/ctrlProp225.xml"/><Relationship Id="rId17" Type="http://schemas.openxmlformats.org/officeDocument/2006/relationships/ctrlProp" Target="../ctrlProps/ctrlProp230.xml"/><Relationship Id="rId25" Type="http://schemas.openxmlformats.org/officeDocument/2006/relationships/ctrlProp" Target="../ctrlProps/ctrlProp238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29.xml"/><Relationship Id="rId20" Type="http://schemas.openxmlformats.org/officeDocument/2006/relationships/ctrlProp" Target="../ctrlProps/ctrlProp233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19.xml"/><Relationship Id="rId11" Type="http://schemas.openxmlformats.org/officeDocument/2006/relationships/ctrlProp" Target="../ctrlProps/ctrlProp224.xml"/><Relationship Id="rId24" Type="http://schemas.openxmlformats.org/officeDocument/2006/relationships/ctrlProp" Target="../ctrlProps/ctrlProp237.xml"/><Relationship Id="rId5" Type="http://schemas.openxmlformats.org/officeDocument/2006/relationships/ctrlProp" Target="../ctrlProps/ctrlProp218.xml"/><Relationship Id="rId15" Type="http://schemas.openxmlformats.org/officeDocument/2006/relationships/ctrlProp" Target="../ctrlProps/ctrlProp228.xml"/><Relationship Id="rId23" Type="http://schemas.openxmlformats.org/officeDocument/2006/relationships/ctrlProp" Target="../ctrlProps/ctrlProp236.xml"/><Relationship Id="rId10" Type="http://schemas.openxmlformats.org/officeDocument/2006/relationships/ctrlProp" Target="../ctrlProps/ctrlProp223.xml"/><Relationship Id="rId19" Type="http://schemas.openxmlformats.org/officeDocument/2006/relationships/ctrlProp" Target="../ctrlProps/ctrlProp232.xml"/><Relationship Id="rId4" Type="http://schemas.openxmlformats.org/officeDocument/2006/relationships/ctrlProp" Target="../ctrlProps/ctrlProp217.xml"/><Relationship Id="rId9" Type="http://schemas.openxmlformats.org/officeDocument/2006/relationships/ctrlProp" Target="../ctrlProps/ctrlProp222.xml"/><Relationship Id="rId14" Type="http://schemas.openxmlformats.org/officeDocument/2006/relationships/ctrlProp" Target="../ctrlProps/ctrlProp227.xml"/><Relationship Id="rId22" Type="http://schemas.openxmlformats.org/officeDocument/2006/relationships/ctrlProp" Target="../ctrlProps/ctrlProp235.xml"/><Relationship Id="rId27" Type="http://schemas.openxmlformats.org/officeDocument/2006/relationships/ctrlProp" Target="../ctrlProps/ctrlProp24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5.xml"/><Relationship Id="rId13" Type="http://schemas.openxmlformats.org/officeDocument/2006/relationships/ctrlProp" Target="../ctrlProps/ctrlProp250.xml"/><Relationship Id="rId18" Type="http://schemas.openxmlformats.org/officeDocument/2006/relationships/ctrlProp" Target="../ctrlProps/ctrlProp255.xml"/><Relationship Id="rId26" Type="http://schemas.openxmlformats.org/officeDocument/2006/relationships/ctrlProp" Target="../ctrlProps/ctrlProp263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58.xml"/><Relationship Id="rId7" Type="http://schemas.openxmlformats.org/officeDocument/2006/relationships/ctrlProp" Target="../ctrlProps/ctrlProp244.xml"/><Relationship Id="rId12" Type="http://schemas.openxmlformats.org/officeDocument/2006/relationships/ctrlProp" Target="../ctrlProps/ctrlProp249.xml"/><Relationship Id="rId17" Type="http://schemas.openxmlformats.org/officeDocument/2006/relationships/ctrlProp" Target="../ctrlProps/ctrlProp254.xml"/><Relationship Id="rId25" Type="http://schemas.openxmlformats.org/officeDocument/2006/relationships/ctrlProp" Target="../ctrlProps/ctrlProp262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53.xml"/><Relationship Id="rId20" Type="http://schemas.openxmlformats.org/officeDocument/2006/relationships/ctrlProp" Target="../ctrlProps/ctrlProp257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3.xml"/><Relationship Id="rId11" Type="http://schemas.openxmlformats.org/officeDocument/2006/relationships/ctrlProp" Target="../ctrlProps/ctrlProp248.xml"/><Relationship Id="rId24" Type="http://schemas.openxmlformats.org/officeDocument/2006/relationships/ctrlProp" Target="../ctrlProps/ctrlProp261.xml"/><Relationship Id="rId5" Type="http://schemas.openxmlformats.org/officeDocument/2006/relationships/ctrlProp" Target="../ctrlProps/ctrlProp242.xml"/><Relationship Id="rId15" Type="http://schemas.openxmlformats.org/officeDocument/2006/relationships/ctrlProp" Target="../ctrlProps/ctrlProp252.xml"/><Relationship Id="rId23" Type="http://schemas.openxmlformats.org/officeDocument/2006/relationships/ctrlProp" Target="../ctrlProps/ctrlProp260.xml"/><Relationship Id="rId10" Type="http://schemas.openxmlformats.org/officeDocument/2006/relationships/ctrlProp" Target="../ctrlProps/ctrlProp247.xml"/><Relationship Id="rId19" Type="http://schemas.openxmlformats.org/officeDocument/2006/relationships/ctrlProp" Target="../ctrlProps/ctrlProp256.xml"/><Relationship Id="rId4" Type="http://schemas.openxmlformats.org/officeDocument/2006/relationships/ctrlProp" Target="../ctrlProps/ctrlProp241.xml"/><Relationship Id="rId9" Type="http://schemas.openxmlformats.org/officeDocument/2006/relationships/ctrlProp" Target="../ctrlProps/ctrlProp246.xml"/><Relationship Id="rId14" Type="http://schemas.openxmlformats.org/officeDocument/2006/relationships/ctrlProp" Target="../ctrlProps/ctrlProp251.xml"/><Relationship Id="rId22" Type="http://schemas.openxmlformats.org/officeDocument/2006/relationships/ctrlProp" Target="../ctrlProps/ctrlProp259.xml"/><Relationship Id="rId27" Type="http://schemas.openxmlformats.org/officeDocument/2006/relationships/ctrlProp" Target="../ctrlProps/ctrlProp264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9.xml"/><Relationship Id="rId13" Type="http://schemas.openxmlformats.org/officeDocument/2006/relationships/ctrlProp" Target="../ctrlProps/ctrlProp274.xml"/><Relationship Id="rId18" Type="http://schemas.openxmlformats.org/officeDocument/2006/relationships/ctrlProp" Target="../ctrlProps/ctrlProp279.xml"/><Relationship Id="rId26" Type="http://schemas.openxmlformats.org/officeDocument/2006/relationships/ctrlProp" Target="../ctrlProps/ctrlProp287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82.xml"/><Relationship Id="rId7" Type="http://schemas.openxmlformats.org/officeDocument/2006/relationships/ctrlProp" Target="../ctrlProps/ctrlProp268.xml"/><Relationship Id="rId12" Type="http://schemas.openxmlformats.org/officeDocument/2006/relationships/ctrlProp" Target="../ctrlProps/ctrlProp273.xml"/><Relationship Id="rId17" Type="http://schemas.openxmlformats.org/officeDocument/2006/relationships/ctrlProp" Target="../ctrlProps/ctrlProp278.xml"/><Relationship Id="rId25" Type="http://schemas.openxmlformats.org/officeDocument/2006/relationships/ctrlProp" Target="../ctrlProps/ctrlProp286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277.xml"/><Relationship Id="rId20" Type="http://schemas.openxmlformats.org/officeDocument/2006/relationships/ctrlProp" Target="../ctrlProps/ctrlProp28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67.xml"/><Relationship Id="rId11" Type="http://schemas.openxmlformats.org/officeDocument/2006/relationships/ctrlProp" Target="../ctrlProps/ctrlProp272.xml"/><Relationship Id="rId24" Type="http://schemas.openxmlformats.org/officeDocument/2006/relationships/ctrlProp" Target="../ctrlProps/ctrlProp285.xml"/><Relationship Id="rId5" Type="http://schemas.openxmlformats.org/officeDocument/2006/relationships/ctrlProp" Target="../ctrlProps/ctrlProp266.xml"/><Relationship Id="rId15" Type="http://schemas.openxmlformats.org/officeDocument/2006/relationships/ctrlProp" Target="../ctrlProps/ctrlProp276.xml"/><Relationship Id="rId23" Type="http://schemas.openxmlformats.org/officeDocument/2006/relationships/ctrlProp" Target="../ctrlProps/ctrlProp284.xml"/><Relationship Id="rId10" Type="http://schemas.openxmlformats.org/officeDocument/2006/relationships/ctrlProp" Target="../ctrlProps/ctrlProp271.xml"/><Relationship Id="rId19" Type="http://schemas.openxmlformats.org/officeDocument/2006/relationships/ctrlProp" Target="../ctrlProps/ctrlProp280.xml"/><Relationship Id="rId4" Type="http://schemas.openxmlformats.org/officeDocument/2006/relationships/ctrlProp" Target="../ctrlProps/ctrlProp265.xml"/><Relationship Id="rId9" Type="http://schemas.openxmlformats.org/officeDocument/2006/relationships/ctrlProp" Target="../ctrlProps/ctrlProp270.xml"/><Relationship Id="rId14" Type="http://schemas.openxmlformats.org/officeDocument/2006/relationships/ctrlProp" Target="../ctrlProps/ctrlProp275.xml"/><Relationship Id="rId22" Type="http://schemas.openxmlformats.org/officeDocument/2006/relationships/ctrlProp" Target="../ctrlProps/ctrlProp283.xml"/><Relationship Id="rId27" Type="http://schemas.openxmlformats.org/officeDocument/2006/relationships/ctrlProp" Target="../ctrlProps/ctrlProp28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3.xml"/><Relationship Id="rId13" Type="http://schemas.openxmlformats.org/officeDocument/2006/relationships/ctrlProp" Target="../ctrlProps/ctrlProp298.xml"/><Relationship Id="rId18" Type="http://schemas.openxmlformats.org/officeDocument/2006/relationships/ctrlProp" Target="../ctrlProps/ctrlProp303.xml"/><Relationship Id="rId26" Type="http://schemas.openxmlformats.org/officeDocument/2006/relationships/ctrlProp" Target="../ctrlProps/ctrlProp311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306.xml"/><Relationship Id="rId7" Type="http://schemas.openxmlformats.org/officeDocument/2006/relationships/ctrlProp" Target="../ctrlProps/ctrlProp292.xml"/><Relationship Id="rId12" Type="http://schemas.openxmlformats.org/officeDocument/2006/relationships/ctrlProp" Target="../ctrlProps/ctrlProp297.xml"/><Relationship Id="rId17" Type="http://schemas.openxmlformats.org/officeDocument/2006/relationships/ctrlProp" Target="../ctrlProps/ctrlProp302.xml"/><Relationship Id="rId25" Type="http://schemas.openxmlformats.org/officeDocument/2006/relationships/ctrlProp" Target="../ctrlProps/ctrlProp310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301.xml"/><Relationship Id="rId20" Type="http://schemas.openxmlformats.org/officeDocument/2006/relationships/ctrlProp" Target="../ctrlProps/ctrlProp305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91.xml"/><Relationship Id="rId11" Type="http://schemas.openxmlformats.org/officeDocument/2006/relationships/ctrlProp" Target="../ctrlProps/ctrlProp296.xml"/><Relationship Id="rId24" Type="http://schemas.openxmlformats.org/officeDocument/2006/relationships/ctrlProp" Target="../ctrlProps/ctrlProp309.xml"/><Relationship Id="rId5" Type="http://schemas.openxmlformats.org/officeDocument/2006/relationships/ctrlProp" Target="../ctrlProps/ctrlProp290.xml"/><Relationship Id="rId15" Type="http://schemas.openxmlformats.org/officeDocument/2006/relationships/ctrlProp" Target="../ctrlProps/ctrlProp300.xml"/><Relationship Id="rId23" Type="http://schemas.openxmlformats.org/officeDocument/2006/relationships/ctrlProp" Target="../ctrlProps/ctrlProp308.xml"/><Relationship Id="rId10" Type="http://schemas.openxmlformats.org/officeDocument/2006/relationships/ctrlProp" Target="../ctrlProps/ctrlProp295.xml"/><Relationship Id="rId19" Type="http://schemas.openxmlformats.org/officeDocument/2006/relationships/ctrlProp" Target="../ctrlProps/ctrlProp304.xml"/><Relationship Id="rId4" Type="http://schemas.openxmlformats.org/officeDocument/2006/relationships/ctrlProp" Target="../ctrlProps/ctrlProp289.xml"/><Relationship Id="rId9" Type="http://schemas.openxmlformats.org/officeDocument/2006/relationships/ctrlProp" Target="../ctrlProps/ctrlProp294.xml"/><Relationship Id="rId14" Type="http://schemas.openxmlformats.org/officeDocument/2006/relationships/ctrlProp" Target="../ctrlProps/ctrlProp299.xml"/><Relationship Id="rId22" Type="http://schemas.openxmlformats.org/officeDocument/2006/relationships/ctrlProp" Target="../ctrlProps/ctrlProp307.xml"/><Relationship Id="rId27" Type="http://schemas.openxmlformats.org/officeDocument/2006/relationships/ctrlProp" Target="../ctrlProps/ctrlProp312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7.xml"/><Relationship Id="rId13" Type="http://schemas.openxmlformats.org/officeDocument/2006/relationships/ctrlProp" Target="../ctrlProps/ctrlProp322.xml"/><Relationship Id="rId18" Type="http://schemas.openxmlformats.org/officeDocument/2006/relationships/ctrlProp" Target="../ctrlProps/ctrlProp327.xml"/><Relationship Id="rId26" Type="http://schemas.openxmlformats.org/officeDocument/2006/relationships/ctrlProp" Target="../ctrlProps/ctrlProp335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330.xml"/><Relationship Id="rId7" Type="http://schemas.openxmlformats.org/officeDocument/2006/relationships/ctrlProp" Target="../ctrlProps/ctrlProp316.xml"/><Relationship Id="rId12" Type="http://schemas.openxmlformats.org/officeDocument/2006/relationships/ctrlProp" Target="../ctrlProps/ctrlProp321.xml"/><Relationship Id="rId17" Type="http://schemas.openxmlformats.org/officeDocument/2006/relationships/ctrlProp" Target="../ctrlProps/ctrlProp326.xml"/><Relationship Id="rId25" Type="http://schemas.openxmlformats.org/officeDocument/2006/relationships/ctrlProp" Target="../ctrlProps/ctrlProp334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325.xml"/><Relationship Id="rId20" Type="http://schemas.openxmlformats.org/officeDocument/2006/relationships/ctrlProp" Target="../ctrlProps/ctrlProp329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15.xml"/><Relationship Id="rId11" Type="http://schemas.openxmlformats.org/officeDocument/2006/relationships/ctrlProp" Target="../ctrlProps/ctrlProp320.xml"/><Relationship Id="rId24" Type="http://schemas.openxmlformats.org/officeDocument/2006/relationships/ctrlProp" Target="../ctrlProps/ctrlProp333.xml"/><Relationship Id="rId5" Type="http://schemas.openxmlformats.org/officeDocument/2006/relationships/ctrlProp" Target="../ctrlProps/ctrlProp314.xml"/><Relationship Id="rId15" Type="http://schemas.openxmlformats.org/officeDocument/2006/relationships/ctrlProp" Target="../ctrlProps/ctrlProp324.xml"/><Relationship Id="rId23" Type="http://schemas.openxmlformats.org/officeDocument/2006/relationships/ctrlProp" Target="../ctrlProps/ctrlProp332.xml"/><Relationship Id="rId10" Type="http://schemas.openxmlformats.org/officeDocument/2006/relationships/ctrlProp" Target="../ctrlProps/ctrlProp319.xml"/><Relationship Id="rId19" Type="http://schemas.openxmlformats.org/officeDocument/2006/relationships/ctrlProp" Target="../ctrlProps/ctrlProp328.xml"/><Relationship Id="rId4" Type="http://schemas.openxmlformats.org/officeDocument/2006/relationships/ctrlProp" Target="../ctrlProps/ctrlProp313.xml"/><Relationship Id="rId9" Type="http://schemas.openxmlformats.org/officeDocument/2006/relationships/ctrlProp" Target="../ctrlProps/ctrlProp318.xml"/><Relationship Id="rId14" Type="http://schemas.openxmlformats.org/officeDocument/2006/relationships/ctrlProp" Target="../ctrlProps/ctrlProp323.xml"/><Relationship Id="rId22" Type="http://schemas.openxmlformats.org/officeDocument/2006/relationships/ctrlProp" Target="../ctrlProps/ctrlProp331.xml"/><Relationship Id="rId27" Type="http://schemas.openxmlformats.org/officeDocument/2006/relationships/ctrlProp" Target="../ctrlProps/ctrlProp33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1.xml"/><Relationship Id="rId13" Type="http://schemas.openxmlformats.org/officeDocument/2006/relationships/ctrlProp" Target="../ctrlProps/ctrlProp346.xml"/><Relationship Id="rId18" Type="http://schemas.openxmlformats.org/officeDocument/2006/relationships/ctrlProp" Target="../ctrlProps/ctrlProp351.xml"/><Relationship Id="rId26" Type="http://schemas.openxmlformats.org/officeDocument/2006/relationships/ctrlProp" Target="../ctrlProps/ctrlProp359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54.xml"/><Relationship Id="rId7" Type="http://schemas.openxmlformats.org/officeDocument/2006/relationships/ctrlProp" Target="../ctrlProps/ctrlProp340.xml"/><Relationship Id="rId12" Type="http://schemas.openxmlformats.org/officeDocument/2006/relationships/ctrlProp" Target="../ctrlProps/ctrlProp345.xml"/><Relationship Id="rId17" Type="http://schemas.openxmlformats.org/officeDocument/2006/relationships/ctrlProp" Target="../ctrlProps/ctrlProp350.xml"/><Relationship Id="rId25" Type="http://schemas.openxmlformats.org/officeDocument/2006/relationships/ctrlProp" Target="../ctrlProps/ctrlProp358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349.xml"/><Relationship Id="rId20" Type="http://schemas.openxmlformats.org/officeDocument/2006/relationships/ctrlProp" Target="../ctrlProps/ctrlProp35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39.xml"/><Relationship Id="rId11" Type="http://schemas.openxmlformats.org/officeDocument/2006/relationships/ctrlProp" Target="../ctrlProps/ctrlProp344.xml"/><Relationship Id="rId24" Type="http://schemas.openxmlformats.org/officeDocument/2006/relationships/ctrlProp" Target="../ctrlProps/ctrlProp357.xml"/><Relationship Id="rId5" Type="http://schemas.openxmlformats.org/officeDocument/2006/relationships/ctrlProp" Target="../ctrlProps/ctrlProp338.xml"/><Relationship Id="rId15" Type="http://schemas.openxmlformats.org/officeDocument/2006/relationships/ctrlProp" Target="../ctrlProps/ctrlProp348.xml"/><Relationship Id="rId23" Type="http://schemas.openxmlformats.org/officeDocument/2006/relationships/ctrlProp" Target="../ctrlProps/ctrlProp356.xml"/><Relationship Id="rId10" Type="http://schemas.openxmlformats.org/officeDocument/2006/relationships/ctrlProp" Target="../ctrlProps/ctrlProp343.xml"/><Relationship Id="rId19" Type="http://schemas.openxmlformats.org/officeDocument/2006/relationships/ctrlProp" Target="../ctrlProps/ctrlProp352.xml"/><Relationship Id="rId4" Type="http://schemas.openxmlformats.org/officeDocument/2006/relationships/ctrlProp" Target="../ctrlProps/ctrlProp337.xml"/><Relationship Id="rId9" Type="http://schemas.openxmlformats.org/officeDocument/2006/relationships/ctrlProp" Target="../ctrlProps/ctrlProp342.xml"/><Relationship Id="rId14" Type="http://schemas.openxmlformats.org/officeDocument/2006/relationships/ctrlProp" Target="../ctrlProps/ctrlProp347.xml"/><Relationship Id="rId22" Type="http://schemas.openxmlformats.org/officeDocument/2006/relationships/ctrlProp" Target="../ctrlProps/ctrlProp355.xml"/><Relationship Id="rId27" Type="http://schemas.openxmlformats.org/officeDocument/2006/relationships/ctrlProp" Target="../ctrlProps/ctrlProp360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5.xml"/><Relationship Id="rId13" Type="http://schemas.openxmlformats.org/officeDocument/2006/relationships/ctrlProp" Target="../ctrlProps/ctrlProp370.xml"/><Relationship Id="rId18" Type="http://schemas.openxmlformats.org/officeDocument/2006/relationships/ctrlProp" Target="../ctrlProps/ctrlProp375.xml"/><Relationship Id="rId26" Type="http://schemas.openxmlformats.org/officeDocument/2006/relationships/ctrlProp" Target="../ctrlProps/ctrlProp383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378.xml"/><Relationship Id="rId7" Type="http://schemas.openxmlformats.org/officeDocument/2006/relationships/ctrlProp" Target="../ctrlProps/ctrlProp364.xml"/><Relationship Id="rId12" Type="http://schemas.openxmlformats.org/officeDocument/2006/relationships/ctrlProp" Target="../ctrlProps/ctrlProp369.xml"/><Relationship Id="rId17" Type="http://schemas.openxmlformats.org/officeDocument/2006/relationships/ctrlProp" Target="../ctrlProps/ctrlProp374.xml"/><Relationship Id="rId25" Type="http://schemas.openxmlformats.org/officeDocument/2006/relationships/ctrlProp" Target="../ctrlProps/ctrlProp382.xml"/><Relationship Id="rId2" Type="http://schemas.openxmlformats.org/officeDocument/2006/relationships/drawing" Target="../drawings/drawing17.xml"/><Relationship Id="rId16" Type="http://schemas.openxmlformats.org/officeDocument/2006/relationships/ctrlProp" Target="../ctrlProps/ctrlProp373.xml"/><Relationship Id="rId20" Type="http://schemas.openxmlformats.org/officeDocument/2006/relationships/ctrlProp" Target="../ctrlProps/ctrlProp377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63.xml"/><Relationship Id="rId11" Type="http://schemas.openxmlformats.org/officeDocument/2006/relationships/ctrlProp" Target="../ctrlProps/ctrlProp368.xml"/><Relationship Id="rId24" Type="http://schemas.openxmlformats.org/officeDocument/2006/relationships/ctrlProp" Target="../ctrlProps/ctrlProp381.xml"/><Relationship Id="rId5" Type="http://schemas.openxmlformats.org/officeDocument/2006/relationships/ctrlProp" Target="../ctrlProps/ctrlProp362.xml"/><Relationship Id="rId15" Type="http://schemas.openxmlformats.org/officeDocument/2006/relationships/ctrlProp" Target="../ctrlProps/ctrlProp372.xml"/><Relationship Id="rId23" Type="http://schemas.openxmlformats.org/officeDocument/2006/relationships/ctrlProp" Target="../ctrlProps/ctrlProp380.xml"/><Relationship Id="rId10" Type="http://schemas.openxmlformats.org/officeDocument/2006/relationships/ctrlProp" Target="../ctrlProps/ctrlProp367.xml"/><Relationship Id="rId19" Type="http://schemas.openxmlformats.org/officeDocument/2006/relationships/ctrlProp" Target="../ctrlProps/ctrlProp376.xml"/><Relationship Id="rId4" Type="http://schemas.openxmlformats.org/officeDocument/2006/relationships/ctrlProp" Target="../ctrlProps/ctrlProp361.xml"/><Relationship Id="rId9" Type="http://schemas.openxmlformats.org/officeDocument/2006/relationships/ctrlProp" Target="../ctrlProps/ctrlProp366.xml"/><Relationship Id="rId14" Type="http://schemas.openxmlformats.org/officeDocument/2006/relationships/ctrlProp" Target="../ctrlProps/ctrlProp371.xml"/><Relationship Id="rId22" Type="http://schemas.openxmlformats.org/officeDocument/2006/relationships/ctrlProp" Target="../ctrlProps/ctrlProp379.xml"/><Relationship Id="rId27" Type="http://schemas.openxmlformats.org/officeDocument/2006/relationships/ctrlProp" Target="../ctrlProps/ctrlProp384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9.xml"/><Relationship Id="rId13" Type="http://schemas.openxmlformats.org/officeDocument/2006/relationships/ctrlProp" Target="../ctrlProps/ctrlProp394.xml"/><Relationship Id="rId18" Type="http://schemas.openxmlformats.org/officeDocument/2006/relationships/ctrlProp" Target="../ctrlProps/ctrlProp399.xml"/><Relationship Id="rId26" Type="http://schemas.openxmlformats.org/officeDocument/2006/relationships/ctrlProp" Target="../ctrlProps/ctrlProp407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402.xml"/><Relationship Id="rId7" Type="http://schemas.openxmlformats.org/officeDocument/2006/relationships/ctrlProp" Target="../ctrlProps/ctrlProp388.xml"/><Relationship Id="rId12" Type="http://schemas.openxmlformats.org/officeDocument/2006/relationships/ctrlProp" Target="../ctrlProps/ctrlProp393.xml"/><Relationship Id="rId17" Type="http://schemas.openxmlformats.org/officeDocument/2006/relationships/ctrlProp" Target="../ctrlProps/ctrlProp398.xml"/><Relationship Id="rId25" Type="http://schemas.openxmlformats.org/officeDocument/2006/relationships/ctrlProp" Target="../ctrlProps/ctrlProp406.xml"/><Relationship Id="rId2" Type="http://schemas.openxmlformats.org/officeDocument/2006/relationships/drawing" Target="../drawings/drawing18.xml"/><Relationship Id="rId16" Type="http://schemas.openxmlformats.org/officeDocument/2006/relationships/ctrlProp" Target="../ctrlProps/ctrlProp397.xml"/><Relationship Id="rId20" Type="http://schemas.openxmlformats.org/officeDocument/2006/relationships/ctrlProp" Target="../ctrlProps/ctrlProp401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387.xml"/><Relationship Id="rId11" Type="http://schemas.openxmlformats.org/officeDocument/2006/relationships/ctrlProp" Target="../ctrlProps/ctrlProp392.xml"/><Relationship Id="rId24" Type="http://schemas.openxmlformats.org/officeDocument/2006/relationships/ctrlProp" Target="../ctrlProps/ctrlProp405.xml"/><Relationship Id="rId5" Type="http://schemas.openxmlformats.org/officeDocument/2006/relationships/ctrlProp" Target="../ctrlProps/ctrlProp386.xml"/><Relationship Id="rId15" Type="http://schemas.openxmlformats.org/officeDocument/2006/relationships/ctrlProp" Target="../ctrlProps/ctrlProp396.xml"/><Relationship Id="rId23" Type="http://schemas.openxmlformats.org/officeDocument/2006/relationships/ctrlProp" Target="../ctrlProps/ctrlProp404.xml"/><Relationship Id="rId10" Type="http://schemas.openxmlformats.org/officeDocument/2006/relationships/ctrlProp" Target="../ctrlProps/ctrlProp391.xml"/><Relationship Id="rId19" Type="http://schemas.openxmlformats.org/officeDocument/2006/relationships/ctrlProp" Target="../ctrlProps/ctrlProp400.xml"/><Relationship Id="rId4" Type="http://schemas.openxmlformats.org/officeDocument/2006/relationships/ctrlProp" Target="../ctrlProps/ctrlProp385.xml"/><Relationship Id="rId9" Type="http://schemas.openxmlformats.org/officeDocument/2006/relationships/ctrlProp" Target="../ctrlProps/ctrlProp390.xml"/><Relationship Id="rId14" Type="http://schemas.openxmlformats.org/officeDocument/2006/relationships/ctrlProp" Target="../ctrlProps/ctrlProp395.xml"/><Relationship Id="rId22" Type="http://schemas.openxmlformats.org/officeDocument/2006/relationships/ctrlProp" Target="../ctrlProps/ctrlProp403.xml"/><Relationship Id="rId27" Type="http://schemas.openxmlformats.org/officeDocument/2006/relationships/ctrlProp" Target="../ctrlProps/ctrlProp40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3.xml"/><Relationship Id="rId13" Type="http://schemas.openxmlformats.org/officeDocument/2006/relationships/ctrlProp" Target="../ctrlProps/ctrlProp418.xml"/><Relationship Id="rId18" Type="http://schemas.openxmlformats.org/officeDocument/2006/relationships/ctrlProp" Target="../ctrlProps/ctrlProp423.xml"/><Relationship Id="rId26" Type="http://schemas.openxmlformats.org/officeDocument/2006/relationships/ctrlProp" Target="../ctrlProps/ctrlProp431.xml"/><Relationship Id="rId3" Type="http://schemas.openxmlformats.org/officeDocument/2006/relationships/vmlDrawing" Target="../drawings/vmlDrawing18.vml"/><Relationship Id="rId21" Type="http://schemas.openxmlformats.org/officeDocument/2006/relationships/ctrlProp" Target="../ctrlProps/ctrlProp426.xml"/><Relationship Id="rId7" Type="http://schemas.openxmlformats.org/officeDocument/2006/relationships/ctrlProp" Target="../ctrlProps/ctrlProp412.xml"/><Relationship Id="rId12" Type="http://schemas.openxmlformats.org/officeDocument/2006/relationships/ctrlProp" Target="../ctrlProps/ctrlProp417.xml"/><Relationship Id="rId17" Type="http://schemas.openxmlformats.org/officeDocument/2006/relationships/ctrlProp" Target="../ctrlProps/ctrlProp422.xml"/><Relationship Id="rId25" Type="http://schemas.openxmlformats.org/officeDocument/2006/relationships/ctrlProp" Target="../ctrlProps/ctrlProp430.xml"/><Relationship Id="rId2" Type="http://schemas.openxmlformats.org/officeDocument/2006/relationships/drawing" Target="../drawings/drawing19.xml"/><Relationship Id="rId16" Type="http://schemas.openxmlformats.org/officeDocument/2006/relationships/ctrlProp" Target="../ctrlProps/ctrlProp421.xml"/><Relationship Id="rId20" Type="http://schemas.openxmlformats.org/officeDocument/2006/relationships/ctrlProp" Target="../ctrlProps/ctrlProp425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411.xml"/><Relationship Id="rId11" Type="http://schemas.openxmlformats.org/officeDocument/2006/relationships/ctrlProp" Target="../ctrlProps/ctrlProp416.xml"/><Relationship Id="rId24" Type="http://schemas.openxmlformats.org/officeDocument/2006/relationships/ctrlProp" Target="../ctrlProps/ctrlProp429.xml"/><Relationship Id="rId5" Type="http://schemas.openxmlformats.org/officeDocument/2006/relationships/ctrlProp" Target="../ctrlProps/ctrlProp410.xml"/><Relationship Id="rId15" Type="http://schemas.openxmlformats.org/officeDocument/2006/relationships/ctrlProp" Target="../ctrlProps/ctrlProp420.xml"/><Relationship Id="rId23" Type="http://schemas.openxmlformats.org/officeDocument/2006/relationships/ctrlProp" Target="../ctrlProps/ctrlProp428.xml"/><Relationship Id="rId10" Type="http://schemas.openxmlformats.org/officeDocument/2006/relationships/ctrlProp" Target="../ctrlProps/ctrlProp415.xml"/><Relationship Id="rId19" Type="http://schemas.openxmlformats.org/officeDocument/2006/relationships/ctrlProp" Target="../ctrlProps/ctrlProp424.xml"/><Relationship Id="rId4" Type="http://schemas.openxmlformats.org/officeDocument/2006/relationships/ctrlProp" Target="../ctrlProps/ctrlProp409.xml"/><Relationship Id="rId9" Type="http://schemas.openxmlformats.org/officeDocument/2006/relationships/ctrlProp" Target="../ctrlProps/ctrlProp414.xml"/><Relationship Id="rId14" Type="http://schemas.openxmlformats.org/officeDocument/2006/relationships/ctrlProp" Target="../ctrlProps/ctrlProp419.xml"/><Relationship Id="rId22" Type="http://schemas.openxmlformats.org/officeDocument/2006/relationships/ctrlProp" Target="../ctrlProps/ctrlProp427.xml"/><Relationship Id="rId27" Type="http://schemas.openxmlformats.org/officeDocument/2006/relationships/ctrlProp" Target="../ctrlProps/ctrlProp4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7.xml"/><Relationship Id="rId13" Type="http://schemas.openxmlformats.org/officeDocument/2006/relationships/ctrlProp" Target="../ctrlProps/ctrlProp442.xml"/><Relationship Id="rId18" Type="http://schemas.openxmlformats.org/officeDocument/2006/relationships/ctrlProp" Target="../ctrlProps/ctrlProp447.xml"/><Relationship Id="rId26" Type="http://schemas.openxmlformats.org/officeDocument/2006/relationships/ctrlProp" Target="../ctrlProps/ctrlProp455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450.xml"/><Relationship Id="rId7" Type="http://schemas.openxmlformats.org/officeDocument/2006/relationships/ctrlProp" Target="../ctrlProps/ctrlProp436.xml"/><Relationship Id="rId12" Type="http://schemas.openxmlformats.org/officeDocument/2006/relationships/ctrlProp" Target="../ctrlProps/ctrlProp441.xml"/><Relationship Id="rId17" Type="http://schemas.openxmlformats.org/officeDocument/2006/relationships/ctrlProp" Target="../ctrlProps/ctrlProp446.xml"/><Relationship Id="rId25" Type="http://schemas.openxmlformats.org/officeDocument/2006/relationships/ctrlProp" Target="../ctrlProps/ctrlProp454.xml"/><Relationship Id="rId2" Type="http://schemas.openxmlformats.org/officeDocument/2006/relationships/drawing" Target="../drawings/drawing20.xml"/><Relationship Id="rId16" Type="http://schemas.openxmlformats.org/officeDocument/2006/relationships/ctrlProp" Target="../ctrlProps/ctrlProp445.xml"/><Relationship Id="rId20" Type="http://schemas.openxmlformats.org/officeDocument/2006/relationships/ctrlProp" Target="../ctrlProps/ctrlProp449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435.xml"/><Relationship Id="rId11" Type="http://schemas.openxmlformats.org/officeDocument/2006/relationships/ctrlProp" Target="../ctrlProps/ctrlProp440.xml"/><Relationship Id="rId24" Type="http://schemas.openxmlformats.org/officeDocument/2006/relationships/ctrlProp" Target="../ctrlProps/ctrlProp453.xml"/><Relationship Id="rId5" Type="http://schemas.openxmlformats.org/officeDocument/2006/relationships/ctrlProp" Target="../ctrlProps/ctrlProp434.xml"/><Relationship Id="rId15" Type="http://schemas.openxmlformats.org/officeDocument/2006/relationships/ctrlProp" Target="../ctrlProps/ctrlProp444.xml"/><Relationship Id="rId23" Type="http://schemas.openxmlformats.org/officeDocument/2006/relationships/ctrlProp" Target="../ctrlProps/ctrlProp452.xml"/><Relationship Id="rId10" Type="http://schemas.openxmlformats.org/officeDocument/2006/relationships/ctrlProp" Target="../ctrlProps/ctrlProp439.xml"/><Relationship Id="rId19" Type="http://schemas.openxmlformats.org/officeDocument/2006/relationships/ctrlProp" Target="../ctrlProps/ctrlProp448.xml"/><Relationship Id="rId4" Type="http://schemas.openxmlformats.org/officeDocument/2006/relationships/ctrlProp" Target="../ctrlProps/ctrlProp433.xml"/><Relationship Id="rId9" Type="http://schemas.openxmlformats.org/officeDocument/2006/relationships/ctrlProp" Target="../ctrlProps/ctrlProp438.xml"/><Relationship Id="rId14" Type="http://schemas.openxmlformats.org/officeDocument/2006/relationships/ctrlProp" Target="../ctrlProps/ctrlProp443.xml"/><Relationship Id="rId22" Type="http://schemas.openxmlformats.org/officeDocument/2006/relationships/ctrlProp" Target="../ctrlProps/ctrlProp451.xml"/><Relationship Id="rId27" Type="http://schemas.openxmlformats.org/officeDocument/2006/relationships/ctrlProp" Target="../ctrlProps/ctrlProp456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1.xml"/><Relationship Id="rId13" Type="http://schemas.openxmlformats.org/officeDocument/2006/relationships/ctrlProp" Target="../ctrlProps/ctrlProp466.xml"/><Relationship Id="rId18" Type="http://schemas.openxmlformats.org/officeDocument/2006/relationships/ctrlProp" Target="../ctrlProps/ctrlProp471.xml"/><Relationship Id="rId26" Type="http://schemas.openxmlformats.org/officeDocument/2006/relationships/ctrlProp" Target="../ctrlProps/ctrlProp479.xml"/><Relationship Id="rId3" Type="http://schemas.openxmlformats.org/officeDocument/2006/relationships/vmlDrawing" Target="../drawings/vmlDrawing20.vml"/><Relationship Id="rId21" Type="http://schemas.openxmlformats.org/officeDocument/2006/relationships/ctrlProp" Target="../ctrlProps/ctrlProp474.xml"/><Relationship Id="rId7" Type="http://schemas.openxmlformats.org/officeDocument/2006/relationships/ctrlProp" Target="../ctrlProps/ctrlProp460.xml"/><Relationship Id="rId12" Type="http://schemas.openxmlformats.org/officeDocument/2006/relationships/ctrlProp" Target="../ctrlProps/ctrlProp465.xml"/><Relationship Id="rId17" Type="http://schemas.openxmlformats.org/officeDocument/2006/relationships/ctrlProp" Target="../ctrlProps/ctrlProp470.xml"/><Relationship Id="rId25" Type="http://schemas.openxmlformats.org/officeDocument/2006/relationships/ctrlProp" Target="../ctrlProps/ctrlProp478.xml"/><Relationship Id="rId2" Type="http://schemas.openxmlformats.org/officeDocument/2006/relationships/drawing" Target="../drawings/drawing21.xml"/><Relationship Id="rId16" Type="http://schemas.openxmlformats.org/officeDocument/2006/relationships/ctrlProp" Target="../ctrlProps/ctrlProp469.xml"/><Relationship Id="rId20" Type="http://schemas.openxmlformats.org/officeDocument/2006/relationships/ctrlProp" Target="../ctrlProps/ctrlProp473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459.xml"/><Relationship Id="rId11" Type="http://schemas.openxmlformats.org/officeDocument/2006/relationships/ctrlProp" Target="../ctrlProps/ctrlProp464.xml"/><Relationship Id="rId24" Type="http://schemas.openxmlformats.org/officeDocument/2006/relationships/ctrlProp" Target="../ctrlProps/ctrlProp477.xml"/><Relationship Id="rId5" Type="http://schemas.openxmlformats.org/officeDocument/2006/relationships/ctrlProp" Target="../ctrlProps/ctrlProp458.xml"/><Relationship Id="rId15" Type="http://schemas.openxmlformats.org/officeDocument/2006/relationships/ctrlProp" Target="../ctrlProps/ctrlProp468.xml"/><Relationship Id="rId23" Type="http://schemas.openxmlformats.org/officeDocument/2006/relationships/ctrlProp" Target="../ctrlProps/ctrlProp476.xml"/><Relationship Id="rId10" Type="http://schemas.openxmlformats.org/officeDocument/2006/relationships/ctrlProp" Target="../ctrlProps/ctrlProp463.xml"/><Relationship Id="rId19" Type="http://schemas.openxmlformats.org/officeDocument/2006/relationships/ctrlProp" Target="../ctrlProps/ctrlProp472.xml"/><Relationship Id="rId4" Type="http://schemas.openxmlformats.org/officeDocument/2006/relationships/ctrlProp" Target="../ctrlProps/ctrlProp457.xml"/><Relationship Id="rId9" Type="http://schemas.openxmlformats.org/officeDocument/2006/relationships/ctrlProp" Target="../ctrlProps/ctrlProp462.xml"/><Relationship Id="rId14" Type="http://schemas.openxmlformats.org/officeDocument/2006/relationships/ctrlProp" Target="../ctrlProps/ctrlProp467.xml"/><Relationship Id="rId22" Type="http://schemas.openxmlformats.org/officeDocument/2006/relationships/ctrlProp" Target="../ctrlProps/ctrlProp475.xml"/><Relationship Id="rId27" Type="http://schemas.openxmlformats.org/officeDocument/2006/relationships/ctrlProp" Target="../ctrlProps/ctrlProp480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5.xml"/><Relationship Id="rId13" Type="http://schemas.openxmlformats.org/officeDocument/2006/relationships/ctrlProp" Target="../ctrlProps/ctrlProp490.xml"/><Relationship Id="rId18" Type="http://schemas.openxmlformats.org/officeDocument/2006/relationships/ctrlProp" Target="../ctrlProps/ctrlProp495.xml"/><Relationship Id="rId26" Type="http://schemas.openxmlformats.org/officeDocument/2006/relationships/ctrlProp" Target="../ctrlProps/ctrlProp503.xml"/><Relationship Id="rId3" Type="http://schemas.openxmlformats.org/officeDocument/2006/relationships/vmlDrawing" Target="../drawings/vmlDrawing21.vml"/><Relationship Id="rId21" Type="http://schemas.openxmlformats.org/officeDocument/2006/relationships/ctrlProp" Target="../ctrlProps/ctrlProp498.xml"/><Relationship Id="rId7" Type="http://schemas.openxmlformats.org/officeDocument/2006/relationships/ctrlProp" Target="../ctrlProps/ctrlProp484.xml"/><Relationship Id="rId12" Type="http://schemas.openxmlformats.org/officeDocument/2006/relationships/ctrlProp" Target="../ctrlProps/ctrlProp489.xml"/><Relationship Id="rId17" Type="http://schemas.openxmlformats.org/officeDocument/2006/relationships/ctrlProp" Target="../ctrlProps/ctrlProp494.xml"/><Relationship Id="rId25" Type="http://schemas.openxmlformats.org/officeDocument/2006/relationships/ctrlProp" Target="../ctrlProps/ctrlProp502.xml"/><Relationship Id="rId2" Type="http://schemas.openxmlformats.org/officeDocument/2006/relationships/drawing" Target="../drawings/drawing22.xml"/><Relationship Id="rId16" Type="http://schemas.openxmlformats.org/officeDocument/2006/relationships/ctrlProp" Target="../ctrlProps/ctrlProp493.xml"/><Relationship Id="rId20" Type="http://schemas.openxmlformats.org/officeDocument/2006/relationships/ctrlProp" Target="../ctrlProps/ctrlProp497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483.xml"/><Relationship Id="rId11" Type="http://schemas.openxmlformats.org/officeDocument/2006/relationships/ctrlProp" Target="../ctrlProps/ctrlProp488.xml"/><Relationship Id="rId24" Type="http://schemas.openxmlformats.org/officeDocument/2006/relationships/ctrlProp" Target="../ctrlProps/ctrlProp501.xml"/><Relationship Id="rId5" Type="http://schemas.openxmlformats.org/officeDocument/2006/relationships/ctrlProp" Target="../ctrlProps/ctrlProp482.xml"/><Relationship Id="rId15" Type="http://schemas.openxmlformats.org/officeDocument/2006/relationships/ctrlProp" Target="../ctrlProps/ctrlProp492.xml"/><Relationship Id="rId23" Type="http://schemas.openxmlformats.org/officeDocument/2006/relationships/ctrlProp" Target="../ctrlProps/ctrlProp500.xml"/><Relationship Id="rId10" Type="http://schemas.openxmlformats.org/officeDocument/2006/relationships/ctrlProp" Target="../ctrlProps/ctrlProp487.xml"/><Relationship Id="rId19" Type="http://schemas.openxmlformats.org/officeDocument/2006/relationships/ctrlProp" Target="../ctrlProps/ctrlProp496.xml"/><Relationship Id="rId4" Type="http://schemas.openxmlformats.org/officeDocument/2006/relationships/ctrlProp" Target="../ctrlProps/ctrlProp481.xml"/><Relationship Id="rId9" Type="http://schemas.openxmlformats.org/officeDocument/2006/relationships/ctrlProp" Target="../ctrlProps/ctrlProp486.xml"/><Relationship Id="rId14" Type="http://schemas.openxmlformats.org/officeDocument/2006/relationships/ctrlProp" Target="../ctrlProps/ctrlProp491.xml"/><Relationship Id="rId22" Type="http://schemas.openxmlformats.org/officeDocument/2006/relationships/ctrlProp" Target="../ctrlProps/ctrlProp499.xml"/><Relationship Id="rId27" Type="http://schemas.openxmlformats.org/officeDocument/2006/relationships/ctrlProp" Target="../ctrlProps/ctrlProp504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9.xml"/><Relationship Id="rId13" Type="http://schemas.openxmlformats.org/officeDocument/2006/relationships/ctrlProp" Target="../ctrlProps/ctrlProp514.xml"/><Relationship Id="rId18" Type="http://schemas.openxmlformats.org/officeDocument/2006/relationships/ctrlProp" Target="../ctrlProps/ctrlProp519.xml"/><Relationship Id="rId26" Type="http://schemas.openxmlformats.org/officeDocument/2006/relationships/ctrlProp" Target="../ctrlProps/ctrlProp527.xml"/><Relationship Id="rId3" Type="http://schemas.openxmlformats.org/officeDocument/2006/relationships/vmlDrawing" Target="../drawings/vmlDrawing22.vml"/><Relationship Id="rId21" Type="http://schemas.openxmlformats.org/officeDocument/2006/relationships/ctrlProp" Target="../ctrlProps/ctrlProp522.xml"/><Relationship Id="rId7" Type="http://schemas.openxmlformats.org/officeDocument/2006/relationships/ctrlProp" Target="../ctrlProps/ctrlProp508.xml"/><Relationship Id="rId12" Type="http://schemas.openxmlformats.org/officeDocument/2006/relationships/ctrlProp" Target="../ctrlProps/ctrlProp513.xml"/><Relationship Id="rId17" Type="http://schemas.openxmlformats.org/officeDocument/2006/relationships/ctrlProp" Target="../ctrlProps/ctrlProp518.xml"/><Relationship Id="rId25" Type="http://schemas.openxmlformats.org/officeDocument/2006/relationships/ctrlProp" Target="../ctrlProps/ctrlProp526.xml"/><Relationship Id="rId2" Type="http://schemas.openxmlformats.org/officeDocument/2006/relationships/drawing" Target="../drawings/drawing23.xml"/><Relationship Id="rId16" Type="http://schemas.openxmlformats.org/officeDocument/2006/relationships/ctrlProp" Target="../ctrlProps/ctrlProp517.xml"/><Relationship Id="rId20" Type="http://schemas.openxmlformats.org/officeDocument/2006/relationships/ctrlProp" Target="../ctrlProps/ctrlProp521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507.xml"/><Relationship Id="rId11" Type="http://schemas.openxmlformats.org/officeDocument/2006/relationships/ctrlProp" Target="../ctrlProps/ctrlProp512.xml"/><Relationship Id="rId24" Type="http://schemas.openxmlformats.org/officeDocument/2006/relationships/ctrlProp" Target="../ctrlProps/ctrlProp525.xml"/><Relationship Id="rId5" Type="http://schemas.openxmlformats.org/officeDocument/2006/relationships/ctrlProp" Target="../ctrlProps/ctrlProp506.xml"/><Relationship Id="rId15" Type="http://schemas.openxmlformats.org/officeDocument/2006/relationships/ctrlProp" Target="../ctrlProps/ctrlProp516.xml"/><Relationship Id="rId23" Type="http://schemas.openxmlformats.org/officeDocument/2006/relationships/ctrlProp" Target="../ctrlProps/ctrlProp524.xml"/><Relationship Id="rId10" Type="http://schemas.openxmlformats.org/officeDocument/2006/relationships/ctrlProp" Target="../ctrlProps/ctrlProp511.xml"/><Relationship Id="rId19" Type="http://schemas.openxmlformats.org/officeDocument/2006/relationships/ctrlProp" Target="../ctrlProps/ctrlProp520.xml"/><Relationship Id="rId4" Type="http://schemas.openxmlformats.org/officeDocument/2006/relationships/ctrlProp" Target="../ctrlProps/ctrlProp505.xml"/><Relationship Id="rId9" Type="http://schemas.openxmlformats.org/officeDocument/2006/relationships/ctrlProp" Target="../ctrlProps/ctrlProp510.xml"/><Relationship Id="rId14" Type="http://schemas.openxmlformats.org/officeDocument/2006/relationships/ctrlProp" Target="../ctrlProps/ctrlProp515.xml"/><Relationship Id="rId22" Type="http://schemas.openxmlformats.org/officeDocument/2006/relationships/ctrlProp" Target="../ctrlProps/ctrlProp523.xml"/><Relationship Id="rId27" Type="http://schemas.openxmlformats.org/officeDocument/2006/relationships/ctrlProp" Target="../ctrlProps/ctrlProp5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3.xml"/><Relationship Id="rId13" Type="http://schemas.openxmlformats.org/officeDocument/2006/relationships/ctrlProp" Target="../ctrlProps/ctrlProp538.xml"/><Relationship Id="rId18" Type="http://schemas.openxmlformats.org/officeDocument/2006/relationships/ctrlProp" Target="../ctrlProps/ctrlProp543.xml"/><Relationship Id="rId26" Type="http://schemas.openxmlformats.org/officeDocument/2006/relationships/ctrlProp" Target="../ctrlProps/ctrlProp551.xml"/><Relationship Id="rId3" Type="http://schemas.openxmlformats.org/officeDocument/2006/relationships/vmlDrawing" Target="../drawings/vmlDrawing23.vml"/><Relationship Id="rId21" Type="http://schemas.openxmlformats.org/officeDocument/2006/relationships/ctrlProp" Target="../ctrlProps/ctrlProp546.xml"/><Relationship Id="rId7" Type="http://schemas.openxmlformats.org/officeDocument/2006/relationships/ctrlProp" Target="../ctrlProps/ctrlProp532.xml"/><Relationship Id="rId12" Type="http://schemas.openxmlformats.org/officeDocument/2006/relationships/ctrlProp" Target="../ctrlProps/ctrlProp537.xml"/><Relationship Id="rId17" Type="http://schemas.openxmlformats.org/officeDocument/2006/relationships/ctrlProp" Target="../ctrlProps/ctrlProp542.xml"/><Relationship Id="rId25" Type="http://schemas.openxmlformats.org/officeDocument/2006/relationships/ctrlProp" Target="../ctrlProps/ctrlProp550.xml"/><Relationship Id="rId2" Type="http://schemas.openxmlformats.org/officeDocument/2006/relationships/drawing" Target="../drawings/drawing24.xml"/><Relationship Id="rId16" Type="http://schemas.openxmlformats.org/officeDocument/2006/relationships/ctrlProp" Target="../ctrlProps/ctrlProp541.xml"/><Relationship Id="rId20" Type="http://schemas.openxmlformats.org/officeDocument/2006/relationships/ctrlProp" Target="../ctrlProps/ctrlProp545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531.xml"/><Relationship Id="rId11" Type="http://schemas.openxmlformats.org/officeDocument/2006/relationships/ctrlProp" Target="../ctrlProps/ctrlProp536.xml"/><Relationship Id="rId24" Type="http://schemas.openxmlformats.org/officeDocument/2006/relationships/ctrlProp" Target="../ctrlProps/ctrlProp549.xml"/><Relationship Id="rId5" Type="http://schemas.openxmlformats.org/officeDocument/2006/relationships/ctrlProp" Target="../ctrlProps/ctrlProp530.xml"/><Relationship Id="rId15" Type="http://schemas.openxmlformats.org/officeDocument/2006/relationships/ctrlProp" Target="../ctrlProps/ctrlProp540.xml"/><Relationship Id="rId23" Type="http://schemas.openxmlformats.org/officeDocument/2006/relationships/ctrlProp" Target="../ctrlProps/ctrlProp548.xml"/><Relationship Id="rId10" Type="http://schemas.openxmlformats.org/officeDocument/2006/relationships/ctrlProp" Target="../ctrlProps/ctrlProp535.xml"/><Relationship Id="rId19" Type="http://schemas.openxmlformats.org/officeDocument/2006/relationships/ctrlProp" Target="../ctrlProps/ctrlProp544.xml"/><Relationship Id="rId4" Type="http://schemas.openxmlformats.org/officeDocument/2006/relationships/ctrlProp" Target="../ctrlProps/ctrlProp529.xml"/><Relationship Id="rId9" Type="http://schemas.openxmlformats.org/officeDocument/2006/relationships/ctrlProp" Target="../ctrlProps/ctrlProp534.xml"/><Relationship Id="rId14" Type="http://schemas.openxmlformats.org/officeDocument/2006/relationships/ctrlProp" Target="../ctrlProps/ctrlProp539.xml"/><Relationship Id="rId22" Type="http://schemas.openxmlformats.org/officeDocument/2006/relationships/ctrlProp" Target="../ctrlProps/ctrlProp547.xml"/><Relationship Id="rId27" Type="http://schemas.openxmlformats.org/officeDocument/2006/relationships/ctrlProp" Target="../ctrlProps/ctrlProp552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7.xml"/><Relationship Id="rId13" Type="http://schemas.openxmlformats.org/officeDocument/2006/relationships/ctrlProp" Target="../ctrlProps/ctrlProp562.xml"/><Relationship Id="rId18" Type="http://schemas.openxmlformats.org/officeDocument/2006/relationships/ctrlProp" Target="../ctrlProps/ctrlProp567.xml"/><Relationship Id="rId26" Type="http://schemas.openxmlformats.org/officeDocument/2006/relationships/ctrlProp" Target="../ctrlProps/ctrlProp575.xml"/><Relationship Id="rId3" Type="http://schemas.openxmlformats.org/officeDocument/2006/relationships/vmlDrawing" Target="../drawings/vmlDrawing24.vml"/><Relationship Id="rId21" Type="http://schemas.openxmlformats.org/officeDocument/2006/relationships/ctrlProp" Target="../ctrlProps/ctrlProp570.xml"/><Relationship Id="rId7" Type="http://schemas.openxmlformats.org/officeDocument/2006/relationships/ctrlProp" Target="../ctrlProps/ctrlProp556.xml"/><Relationship Id="rId12" Type="http://schemas.openxmlformats.org/officeDocument/2006/relationships/ctrlProp" Target="../ctrlProps/ctrlProp561.xml"/><Relationship Id="rId17" Type="http://schemas.openxmlformats.org/officeDocument/2006/relationships/ctrlProp" Target="../ctrlProps/ctrlProp566.xml"/><Relationship Id="rId25" Type="http://schemas.openxmlformats.org/officeDocument/2006/relationships/ctrlProp" Target="../ctrlProps/ctrlProp574.xml"/><Relationship Id="rId2" Type="http://schemas.openxmlformats.org/officeDocument/2006/relationships/drawing" Target="../drawings/drawing25.xml"/><Relationship Id="rId16" Type="http://schemas.openxmlformats.org/officeDocument/2006/relationships/ctrlProp" Target="../ctrlProps/ctrlProp565.xml"/><Relationship Id="rId20" Type="http://schemas.openxmlformats.org/officeDocument/2006/relationships/ctrlProp" Target="../ctrlProps/ctrlProp569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555.xml"/><Relationship Id="rId11" Type="http://schemas.openxmlformats.org/officeDocument/2006/relationships/ctrlProp" Target="../ctrlProps/ctrlProp560.xml"/><Relationship Id="rId24" Type="http://schemas.openxmlformats.org/officeDocument/2006/relationships/ctrlProp" Target="../ctrlProps/ctrlProp573.xml"/><Relationship Id="rId5" Type="http://schemas.openxmlformats.org/officeDocument/2006/relationships/ctrlProp" Target="../ctrlProps/ctrlProp554.xml"/><Relationship Id="rId15" Type="http://schemas.openxmlformats.org/officeDocument/2006/relationships/ctrlProp" Target="../ctrlProps/ctrlProp564.xml"/><Relationship Id="rId23" Type="http://schemas.openxmlformats.org/officeDocument/2006/relationships/ctrlProp" Target="../ctrlProps/ctrlProp572.xml"/><Relationship Id="rId10" Type="http://schemas.openxmlformats.org/officeDocument/2006/relationships/ctrlProp" Target="../ctrlProps/ctrlProp559.xml"/><Relationship Id="rId19" Type="http://schemas.openxmlformats.org/officeDocument/2006/relationships/ctrlProp" Target="../ctrlProps/ctrlProp568.xml"/><Relationship Id="rId4" Type="http://schemas.openxmlformats.org/officeDocument/2006/relationships/ctrlProp" Target="../ctrlProps/ctrlProp553.xml"/><Relationship Id="rId9" Type="http://schemas.openxmlformats.org/officeDocument/2006/relationships/ctrlProp" Target="../ctrlProps/ctrlProp558.xml"/><Relationship Id="rId14" Type="http://schemas.openxmlformats.org/officeDocument/2006/relationships/ctrlProp" Target="../ctrlProps/ctrlProp563.xml"/><Relationship Id="rId22" Type="http://schemas.openxmlformats.org/officeDocument/2006/relationships/ctrlProp" Target="../ctrlProps/ctrlProp571.xml"/><Relationship Id="rId27" Type="http://schemas.openxmlformats.org/officeDocument/2006/relationships/ctrlProp" Target="../ctrlProps/ctrlProp576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1.xml"/><Relationship Id="rId13" Type="http://schemas.openxmlformats.org/officeDocument/2006/relationships/ctrlProp" Target="../ctrlProps/ctrlProp586.xml"/><Relationship Id="rId18" Type="http://schemas.openxmlformats.org/officeDocument/2006/relationships/ctrlProp" Target="../ctrlProps/ctrlProp591.xml"/><Relationship Id="rId26" Type="http://schemas.openxmlformats.org/officeDocument/2006/relationships/ctrlProp" Target="../ctrlProps/ctrlProp599.xml"/><Relationship Id="rId3" Type="http://schemas.openxmlformats.org/officeDocument/2006/relationships/vmlDrawing" Target="../drawings/vmlDrawing25.vml"/><Relationship Id="rId21" Type="http://schemas.openxmlformats.org/officeDocument/2006/relationships/ctrlProp" Target="../ctrlProps/ctrlProp594.xml"/><Relationship Id="rId7" Type="http://schemas.openxmlformats.org/officeDocument/2006/relationships/ctrlProp" Target="../ctrlProps/ctrlProp580.xml"/><Relationship Id="rId12" Type="http://schemas.openxmlformats.org/officeDocument/2006/relationships/ctrlProp" Target="../ctrlProps/ctrlProp585.xml"/><Relationship Id="rId17" Type="http://schemas.openxmlformats.org/officeDocument/2006/relationships/ctrlProp" Target="../ctrlProps/ctrlProp590.xml"/><Relationship Id="rId25" Type="http://schemas.openxmlformats.org/officeDocument/2006/relationships/ctrlProp" Target="../ctrlProps/ctrlProp598.xml"/><Relationship Id="rId2" Type="http://schemas.openxmlformats.org/officeDocument/2006/relationships/drawing" Target="../drawings/drawing26.xml"/><Relationship Id="rId16" Type="http://schemas.openxmlformats.org/officeDocument/2006/relationships/ctrlProp" Target="../ctrlProps/ctrlProp589.xml"/><Relationship Id="rId20" Type="http://schemas.openxmlformats.org/officeDocument/2006/relationships/ctrlProp" Target="../ctrlProps/ctrlProp59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579.xml"/><Relationship Id="rId11" Type="http://schemas.openxmlformats.org/officeDocument/2006/relationships/ctrlProp" Target="../ctrlProps/ctrlProp584.xml"/><Relationship Id="rId24" Type="http://schemas.openxmlformats.org/officeDocument/2006/relationships/ctrlProp" Target="../ctrlProps/ctrlProp597.xml"/><Relationship Id="rId5" Type="http://schemas.openxmlformats.org/officeDocument/2006/relationships/ctrlProp" Target="../ctrlProps/ctrlProp578.xml"/><Relationship Id="rId15" Type="http://schemas.openxmlformats.org/officeDocument/2006/relationships/ctrlProp" Target="../ctrlProps/ctrlProp588.xml"/><Relationship Id="rId23" Type="http://schemas.openxmlformats.org/officeDocument/2006/relationships/ctrlProp" Target="../ctrlProps/ctrlProp596.xml"/><Relationship Id="rId10" Type="http://schemas.openxmlformats.org/officeDocument/2006/relationships/ctrlProp" Target="../ctrlProps/ctrlProp583.xml"/><Relationship Id="rId19" Type="http://schemas.openxmlformats.org/officeDocument/2006/relationships/ctrlProp" Target="../ctrlProps/ctrlProp592.xml"/><Relationship Id="rId4" Type="http://schemas.openxmlformats.org/officeDocument/2006/relationships/ctrlProp" Target="../ctrlProps/ctrlProp577.xml"/><Relationship Id="rId9" Type="http://schemas.openxmlformats.org/officeDocument/2006/relationships/ctrlProp" Target="../ctrlProps/ctrlProp582.xml"/><Relationship Id="rId14" Type="http://schemas.openxmlformats.org/officeDocument/2006/relationships/ctrlProp" Target="../ctrlProps/ctrlProp587.xml"/><Relationship Id="rId22" Type="http://schemas.openxmlformats.org/officeDocument/2006/relationships/ctrlProp" Target="../ctrlProps/ctrlProp595.xml"/><Relationship Id="rId27" Type="http://schemas.openxmlformats.org/officeDocument/2006/relationships/ctrlProp" Target="../ctrlProps/ctrlProp600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5.xml"/><Relationship Id="rId13" Type="http://schemas.openxmlformats.org/officeDocument/2006/relationships/ctrlProp" Target="../ctrlProps/ctrlProp610.xml"/><Relationship Id="rId18" Type="http://schemas.openxmlformats.org/officeDocument/2006/relationships/ctrlProp" Target="../ctrlProps/ctrlProp615.xml"/><Relationship Id="rId26" Type="http://schemas.openxmlformats.org/officeDocument/2006/relationships/ctrlProp" Target="../ctrlProps/ctrlProp623.xml"/><Relationship Id="rId3" Type="http://schemas.openxmlformats.org/officeDocument/2006/relationships/vmlDrawing" Target="../drawings/vmlDrawing26.vml"/><Relationship Id="rId21" Type="http://schemas.openxmlformats.org/officeDocument/2006/relationships/ctrlProp" Target="../ctrlProps/ctrlProp618.xml"/><Relationship Id="rId7" Type="http://schemas.openxmlformats.org/officeDocument/2006/relationships/ctrlProp" Target="../ctrlProps/ctrlProp604.xml"/><Relationship Id="rId12" Type="http://schemas.openxmlformats.org/officeDocument/2006/relationships/ctrlProp" Target="../ctrlProps/ctrlProp609.xml"/><Relationship Id="rId17" Type="http://schemas.openxmlformats.org/officeDocument/2006/relationships/ctrlProp" Target="../ctrlProps/ctrlProp614.xml"/><Relationship Id="rId25" Type="http://schemas.openxmlformats.org/officeDocument/2006/relationships/ctrlProp" Target="../ctrlProps/ctrlProp622.xml"/><Relationship Id="rId2" Type="http://schemas.openxmlformats.org/officeDocument/2006/relationships/drawing" Target="../drawings/drawing27.xml"/><Relationship Id="rId16" Type="http://schemas.openxmlformats.org/officeDocument/2006/relationships/ctrlProp" Target="../ctrlProps/ctrlProp613.xml"/><Relationship Id="rId20" Type="http://schemas.openxmlformats.org/officeDocument/2006/relationships/ctrlProp" Target="../ctrlProps/ctrlProp617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603.xml"/><Relationship Id="rId11" Type="http://schemas.openxmlformats.org/officeDocument/2006/relationships/ctrlProp" Target="../ctrlProps/ctrlProp608.xml"/><Relationship Id="rId24" Type="http://schemas.openxmlformats.org/officeDocument/2006/relationships/ctrlProp" Target="../ctrlProps/ctrlProp621.xml"/><Relationship Id="rId5" Type="http://schemas.openxmlformats.org/officeDocument/2006/relationships/ctrlProp" Target="../ctrlProps/ctrlProp602.xml"/><Relationship Id="rId15" Type="http://schemas.openxmlformats.org/officeDocument/2006/relationships/ctrlProp" Target="../ctrlProps/ctrlProp612.xml"/><Relationship Id="rId23" Type="http://schemas.openxmlformats.org/officeDocument/2006/relationships/ctrlProp" Target="../ctrlProps/ctrlProp620.xml"/><Relationship Id="rId10" Type="http://schemas.openxmlformats.org/officeDocument/2006/relationships/ctrlProp" Target="../ctrlProps/ctrlProp607.xml"/><Relationship Id="rId19" Type="http://schemas.openxmlformats.org/officeDocument/2006/relationships/ctrlProp" Target="../ctrlProps/ctrlProp616.xml"/><Relationship Id="rId4" Type="http://schemas.openxmlformats.org/officeDocument/2006/relationships/ctrlProp" Target="../ctrlProps/ctrlProp601.xml"/><Relationship Id="rId9" Type="http://schemas.openxmlformats.org/officeDocument/2006/relationships/ctrlProp" Target="../ctrlProps/ctrlProp606.xml"/><Relationship Id="rId14" Type="http://schemas.openxmlformats.org/officeDocument/2006/relationships/ctrlProp" Target="../ctrlProps/ctrlProp611.xml"/><Relationship Id="rId22" Type="http://schemas.openxmlformats.org/officeDocument/2006/relationships/ctrlProp" Target="../ctrlProps/ctrlProp619.xml"/><Relationship Id="rId27" Type="http://schemas.openxmlformats.org/officeDocument/2006/relationships/ctrlProp" Target="../ctrlProps/ctrlProp624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29.xml"/><Relationship Id="rId13" Type="http://schemas.openxmlformats.org/officeDocument/2006/relationships/ctrlProp" Target="../ctrlProps/ctrlProp634.xml"/><Relationship Id="rId18" Type="http://schemas.openxmlformats.org/officeDocument/2006/relationships/ctrlProp" Target="../ctrlProps/ctrlProp639.xml"/><Relationship Id="rId26" Type="http://schemas.openxmlformats.org/officeDocument/2006/relationships/ctrlProp" Target="../ctrlProps/ctrlProp647.xml"/><Relationship Id="rId3" Type="http://schemas.openxmlformats.org/officeDocument/2006/relationships/vmlDrawing" Target="../drawings/vmlDrawing27.vml"/><Relationship Id="rId21" Type="http://schemas.openxmlformats.org/officeDocument/2006/relationships/ctrlProp" Target="../ctrlProps/ctrlProp642.xml"/><Relationship Id="rId7" Type="http://schemas.openxmlformats.org/officeDocument/2006/relationships/ctrlProp" Target="../ctrlProps/ctrlProp628.xml"/><Relationship Id="rId12" Type="http://schemas.openxmlformats.org/officeDocument/2006/relationships/ctrlProp" Target="../ctrlProps/ctrlProp633.xml"/><Relationship Id="rId17" Type="http://schemas.openxmlformats.org/officeDocument/2006/relationships/ctrlProp" Target="../ctrlProps/ctrlProp638.xml"/><Relationship Id="rId25" Type="http://schemas.openxmlformats.org/officeDocument/2006/relationships/ctrlProp" Target="../ctrlProps/ctrlProp646.xml"/><Relationship Id="rId2" Type="http://schemas.openxmlformats.org/officeDocument/2006/relationships/drawing" Target="../drawings/drawing28.xml"/><Relationship Id="rId16" Type="http://schemas.openxmlformats.org/officeDocument/2006/relationships/ctrlProp" Target="../ctrlProps/ctrlProp637.xml"/><Relationship Id="rId20" Type="http://schemas.openxmlformats.org/officeDocument/2006/relationships/ctrlProp" Target="../ctrlProps/ctrlProp641.xml"/><Relationship Id="rId1" Type="http://schemas.openxmlformats.org/officeDocument/2006/relationships/printerSettings" Target="../printerSettings/printerSettings28.bin"/><Relationship Id="rId6" Type="http://schemas.openxmlformats.org/officeDocument/2006/relationships/ctrlProp" Target="../ctrlProps/ctrlProp627.xml"/><Relationship Id="rId11" Type="http://schemas.openxmlformats.org/officeDocument/2006/relationships/ctrlProp" Target="../ctrlProps/ctrlProp632.xml"/><Relationship Id="rId24" Type="http://schemas.openxmlformats.org/officeDocument/2006/relationships/ctrlProp" Target="../ctrlProps/ctrlProp645.xml"/><Relationship Id="rId5" Type="http://schemas.openxmlformats.org/officeDocument/2006/relationships/ctrlProp" Target="../ctrlProps/ctrlProp626.xml"/><Relationship Id="rId15" Type="http://schemas.openxmlformats.org/officeDocument/2006/relationships/ctrlProp" Target="../ctrlProps/ctrlProp636.xml"/><Relationship Id="rId23" Type="http://schemas.openxmlformats.org/officeDocument/2006/relationships/ctrlProp" Target="../ctrlProps/ctrlProp644.xml"/><Relationship Id="rId10" Type="http://schemas.openxmlformats.org/officeDocument/2006/relationships/ctrlProp" Target="../ctrlProps/ctrlProp631.xml"/><Relationship Id="rId19" Type="http://schemas.openxmlformats.org/officeDocument/2006/relationships/ctrlProp" Target="../ctrlProps/ctrlProp640.xml"/><Relationship Id="rId4" Type="http://schemas.openxmlformats.org/officeDocument/2006/relationships/ctrlProp" Target="../ctrlProps/ctrlProp625.xml"/><Relationship Id="rId9" Type="http://schemas.openxmlformats.org/officeDocument/2006/relationships/ctrlProp" Target="../ctrlProps/ctrlProp630.xml"/><Relationship Id="rId14" Type="http://schemas.openxmlformats.org/officeDocument/2006/relationships/ctrlProp" Target="../ctrlProps/ctrlProp635.xml"/><Relationship Id="rId22" Type="http://schemas.openxmlformats.org/officeDocument/2006/relationships/ctrlProp" Target="../ctrlProps/ctrlProp643.xml"/><Relationship Id="rId27" Type="http://schemas.openxmlformats.org/officeDocument/2006/relationships/ctrlProp" Target="../ctrlProps/ctrlProp648.xm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3.xml"/><Relationship Id="rId13" Type="http://schemas.openxmlformats.org/officeDocument/2006/relationships/ctrlProp" Target="../ctrlProps/ctrlProp658.xml"/><Relationship Id="rId18" Type="http://schemas.openxmlformats.org/officeDocument/2006/relationships/ctrlProp" Target="../ctrlProps/ctrlProp663.xml"/><Relationship Id="rId26" Type="http://schemas.openxmlformats.org/officeDocument/2006/relationships/ctrlProp" Target="../ctrlProps/ctrlProp671.xml"/><Relationship Id="rId3" Type="http://schemas.openxmlformats.org/officeDocument/2006/relationships/vmlDrawing" Target="../drawings/vmlDrawing28.vml"/><Relationship Id="rId21" Type="http://schemas.openxmlformats.org/officeDocument/2006/relationships/ctrlProp" Target="../ctrlProps/ctrlProp666.xml"/><Relationship Id="rId7" Type="http://schemas.openxmlformats.org/officeDocument/2006/relationships/ctrlProp" Target="../ctrlProps/ctrlProp652.xml"/><Relationship Id="rId12" Type="http://schemas.openxmlformats.org/officeDocument/2006/relationships/ctrlProp" Target="../ctrlProps/ctrlProp657.xml"/><Relationship Id="rId17" Type="http://schemas.openxmlformats.org/officeDocument/2006/relationships/ctrlProp" Target="../ctrlProps/ctrlProp662.xml"/><Relationship Id="rId25" Type="http://schemas.openxmlformats.org/officeDocument/2006/relationships/ctrlProp" Target="../ctrlProps/ctrlProp670.xml"/><Relationship Id="rId2" Type="http://schemas.openxmlformats.org/officeDocument/2006/relationships/drawing" Target="../drawings/drawing29.xml"/><Relationship Id="rId16" Type="http://schemas.openxmlformats.org/officeDocument/2006/relationships/ctrlProp" Target="../ctrlProps/ctrlProp661.xml"/><Relationship Id="rId20" Type="http://schemas.openxmlformats.org/officeDocument/2006/relationships/ctrlProp" Target="../ctrlProps/ctrlProp665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651.xml"/><Relationship Id="rId11" Type="http://schemas.openxmlformats.org/officeDocument/2006/relationships/ctrlProp" Target="../ctrlProps/ctrlProp656.xml"/><Relationship Id="rId24" Type="http://schemas.openxmlformats.org/officeDocument/2006/relationships/ctrlProp" Target="../ctrlProps/ctrlProp669.xml"/><Relationship Id="rId5" Type="http://schemas.openxmlformats.org/officeDocument/2006/relationships/ctrlProp" Target="../ctrlProps/ctrlProp650.xml"/><Relationship Id="rId15" Type="http://schemas.openxmlformats.org/officeDocument/2006/relationships/ctrlProp" Target="../ctrlProps/ctrlProp660.xml"/><Relationship Id="rId23" Type="http://schemas.openxmlformats.org/officeDocument/2006/relationships/ctrlProp" Target="../ctrlProps/ctrlProp668.xml"/><Relationship Id="rId10" Type="http://schemas.openxmlformats.org/officeDocument/2006/relationships/ctrlProp" Target="../ctrlProps/ctrlProp655.xml"/><Relationship Id="rId19" Type="http://schemas.openxmlformats.org/officeDocument/2006/relationships/ctrlProp" Target="../ctrlProps/ctrlProp664.xml"/><Relationship Id="rId4" Type="http://schemas.openxmlformats.org/officeDocument/2006/relationships/ctrlProp" Target="../ctrlProps/ctrlProp649.xml"/><Relationship Id="rId9" Type="http://schemas.openxmlformats.org/officeDocument/2006/relationships/ctrlProp" Target="../ctrlProps/ctrlProp654.xml"/><Relationship Id="rId14" Type="http://schemas.openxmlformats.org/officeDocument/2006/relationships/ctrlProp" Target="../ctrlProps/ctrlProp659.xml"/><Relationship Id="rId22" Type="http://schemas.openxmlformats.org/officeDocument/2006/relationships/ctrlProp" Target="../ctrlProps/ctrlProp667.xml"/><Relationship Id="rId27" Type="http://schemas.openxmlformats.org/officeDocument/2006/relationships/ctrlProp" Target="../ctrlProps/ctrlProp67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7.xml"/><Relationship Id="rId13" Type="http://schemas.openxmlformats.org/officeDocument/2006/relationships/ctrlProp" Target="../ctrlProps/ctrlProp682.xml"/><Relationship Id="rId18" Type="http://schemas.openxmlformats.org/officeDocument/2006/relationships/ctrlProp" Target="../ctrlProps/ctrlProp687.xml"/><Relationship Id="rId26" Type="http://schemas.openxmlformats.org/officeDocument/2006/relationships/ctrlProp" Target="../ctrlProps/ctrlProp695.xml"/><Relationship Id="rId3" Type="http://schemas.openxmlformats.org/officeDocument/2006/relationships/vmlDrawing" Target="../drawings/vmlDrawing29.vml"/><Relationship Id="rId21" Type="http://schemas.openxmlformats.org/officeDocument/2006/relationships/ctrlProp" Target="../ctrlProps/ctrlProp690.xml"/><Relationship Id="rId7" Type="http://schemas.openxmlformats.org/officeDocument/2006/relationships/ctrlProp" Target="../ctrlProps/ctrlProp676.xml"/><Relationship Id="rId12" Type="http://schemas.openxmlformats.org/officeDocument/2006/relationships/ctrlProp" Target="../ctrlProps/ctrlProp681.xml"/><Relationship Id="rId17" Type="http://schemas.openxmlformats.org/officeDocument/2006/relationships/ctrlProp" Target="../ctrlProps/ctrlProp686.xml"/><Relationship Id="rId25" Type="http://schemas.openxmlformats.org/officeDocument/2006/relationships/ctrlProp" Target="../ctrlProps/ctrlProp694.xml"/><Relationship Id="rId2" Type="http://schemas.openxmlformats.org/officeDocument/2006/relationships/drawing" Target="../drawings/drawing30.xml"/><Relationship Id="rId16" Type="http://schemas.openxmlformats.org/officeDocument/2006/relationships/ctrlProp" Target="../ctrlProps/ctrlProp685.xml"/><Relationship Id="rId20" Type="http://schemas.openxmlformats.org/officeDocument/2006/relationships/ctrlProp" Target="../ctrlProps/ctrlProp689.xml"/><Relationship Id="rId1" Type="http://schemas.openxmlformats.org/officeDocument/2006/relationships/printerSettings" Target="../printerSettings/printerSettings30.bin"/><Relationship Id="rId6" Type="http://schemas.openxmlformats.org/officeDocument/2006/relationships/ctrlProp" Target="../ctrlProps/ctrlProp675.xml"/><Relationship Id="rId11" Type="http://schemas.openxmlformats.org/officeDocument/2006/relationships/ctrlProp" Target="../ctrlProps/ctrlProp680.xml"/><Relationship Id="rId24" Type="http://schemas.openxmlformats.org/officeDocument/2006/relationships/ctrlProp" Target="../ctrlProps/ctrlProp693.xml"/><Relationship Id="rId5" Type="http://schemas.openxmlformats.org/officeDocument/2006/relationships/ctrlProp" Target="../ctrlProps/ctrlProp674.xml"/><Relationship Id="rId15" Type="http://schemas.openxmlformats.org/officeDocument/2006/relationships/ctrlProp" Target="../ctrlProps/ctrlProp684.xml"/><Relationship Id="rId23" Type="http://schemas.openxmlformats.org/officeDocument/2006/relationships/ctrlProp" Target="../ctrlProps/ctrlProp692.xml"/><Relationship Id="rId10" Type="http://schemas.openxmlformats.org/officeDocument/2006/relationships/ctrlProp" Target="../ctrlProps/ctrlProp679.xml"/><Relationship Id="rId19" Type="http://schemas.openxmlformats.org/officeDocument/2006/relationships/ctrlProp" Target="../ctrlProps/ctrlProp688.xml"/><Relationship Id="rId4" Type="http://schemas.openxmlformats.org/officeDocument/2006/relationships/ctrlProp" Target="../ctrlProps/ctrlProp673.xml"/><Relationship Id="rId9" Type="http://schemas.openxmlformats.org/officeDocument/2006/relationships/ctrlProp" Target="../ctrlProps/ctrlProp678.xml"/><Relationship Id="rId14" Type="http://schemas.openxmlformats.org/officeDocument/2006/relationships/ctrlProp" Target="../ctrlProps/ctrlProp683.xml"/><Relationship Id="rId22" Type="http://schemas.openxmlformats.org/officeDocument/2006/relationships/ctrlProp" Target="../ctrlProps/ctrlProp691.xml"/><Relationship Id="rId27" Type="http://schemas.openxmlformats.org/officeDocument/2006/relationships/ctrlProp" Target="../ctrlProps/ctrlProp696.xm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1.xml"/><Relationship Id="rId13" Type="http://schemas.openxmlformats.org/officeDocument/2006/relationships/ctrlProp" Target="../ctrlProps/ctrlProp706.xml"/><Relationship Id="rId18" Type="http://schemas.openxmlformats.org/officeDocument/2006/relationships/ctrlProp" Target="../ctrlProps/ctrlProp711.xml"/><Relationship Id="rId26" Type="http://schemas.openxmlformats.org/officeDocument/2006/relationships/ctrlProp" Target="../ctrlProps/ctrlProp719.xml"/><Relationship Id="rId3" Type="http://schemas.openxmlformats.org/officeDocument/2006/relationships/vmlDrawing" Target="../drawings/vmlDrawing30.vml"/><Relationship Id="rId21" Type="http://schemas.openxmlformats.org/officeDocument/2006/relationships/ctrlProp" Target="../ctrlProps/ctrlProp714.xml"/><Relationship Id="rId7" Type="http://schemas.openxmlformats.org/officeDocument/2006/relationships/ctrlProp" Target="../ctrlProps/ctrlProp700.xml"/><Relationship Id="rId12" Type="http://schemas.openxmlformats.org/officeDocument/2006/relationships/ctrlProp" Target="../ctrlProps/ctrlProp705.xml"/><Relationship Id="rId17" Type="http://schemas.openxmlformats.org/officeDocument/2006/relationships/ctrlProp" Target="../ctrlProps/ctrlProp710.xml"/><Relationship Id="rId25" Type="http://schemas.openxmlformats.org/officeDocument/2006/relationships/ctrlProp" Target="../ctrlProps/ctrlProp718.xml"/><Relationship Id="rId2" Type="http://schemas.openxmlformats.org/officeDocument/2006/relationships/drawing" Target="../drawings/drawing31.xml"/><Relationship Id="rId16" Type="http://schemas.openxmlformats.org/officeDocument/2006/relationships/ctrlProp" Target="../ctrlProps/ctrlProp709.xml"/><Relationship Id="rId20" Type="http://schemas.openxmlformats.org/officeDocument/2006/relationships/ctrlProp" Target="../ctrlProps/ctrlProp713.xml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699.xml"/><Relationship Id="rId11" Type="http://schemas.openxmlformats.org/officeDocument/2006/relationships/ctrlProp" Target="../ctrlProps/ctrlProp704.xml"/><Relationship Id="rId24" Type="http://schemas.openxmlformats.org/officeDocument/2006/relationships/ctrlProp" Target="../ctrlProps/ctrlProp717.xml"/><Relationship Id="rId5" Type="http://schemas.openxmlformats.org/officeDocument/2006/relationships/ctrlProp" Target="../ctrlProps/ctrlProp698.xml"/><Relationship Id="rId15" Type="http://schemas.openxmlformats.org/officeDocument/2006/relationships/ctrlProp" Target="../ctrlProps/ctrlProp708.xml"/><Relationship Id="rId23" Type="http://schemas.openxmlformats.org/officeDocument/2006/relationships/ctrlProp" Target="../ctrlProps/ctrlProp716.xml"/><Relationship Id="rId10" Type="http://schemas.openxmlformats.org/officeDocument/2006/relationships/ctrlProp" Target="../ctrlProps/ctrlProp703.xml"/><Relationship Id="rId19" Type="http://schemas.openxmlformats.org/officeDocument/2006/relationships/ctrlProp" Target="../ctrlProps/ctrlProp712.xml"/><Relationship Id="rId4" Type="http://schemas.openxmlformats.org/officeDocument/2006/relationships/ctrlProp" Target="../ctrlProps/ctrlProp697.xml"/><Relationship Id="rId9" Type="http://schemas.openxmlformats.org/officeDocument/2006/relationships/ctrlProp" Target="../ctrlProps/ctrlProp702.xml"/><Relationship Id="rId14" Type="http://schemas.openxmlformats.org/officeDocument/2006/relationships/ctrlProp" Target="../ctrlProps/ctrlProp707.xml"/><Relationship Id="rId22" Type="http://schemas.openxmlformats.org/officeDocument/2006/relationships/ctrlProp" Target="../ctrlProps/ctrlProp715.xml"/><Relationship Id="rId27" Type="http://schemas.openxmlformats.org/officeDocument/2006/relationships/ctrlProp" Target="../ctrlProps/ctrlProp720.x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5.xml"/><Relationship Id="rId13" Type="http://schemas.openxmlformats.org/officeDocument/2006/relationships/ctrlProp" Target="../ctrlProps/ctrlProp730.xml"/><Relationship Id="rId18" Type="http://schemas.openxmlformats.org/officeDocument/2006/relationships/ctrlProp" Target="../ctrlProps/ctrlProp735.xml"/><Relationship Id="rId26" Type="http://schemas.openxmlformats.org/officeDocument/2006/relationships/ctrlProp" Target="../ctrlProps/ctrlProp743.xml"/><Relationship Id="rId3" Type="http://schemas.openxmlformats.org/officeDocument/2006/relationships/vmlDrawing" Target="../drawings/vmlDrawing31.vml"/><Relationship Id="rId21" Type="http://schemas.openxmlformats.org/officeDocument/2006/relationships/ctrlProp" Target="../ctrlProps/ctrlProp738.xml"/><Relationship Id="rId7" Type="http://schemas.openxmlformats.org/officeDocument/2006/relationships/ctrlProp" Target="../ctrlProps/ctrlProp724.xml"/><Relationship Id="rId12" Type="http://schemas.openxmlformats.org/officeDocument/2006/relationships/ctrlProp" Target="../ctrlProps/ctrlProp729.xml"/><Relationship Id="rId17" Type="http://schemas.openxmlformats.org/officeDocument/2006/relationships/ctrlProp" Target="../ctrlProps/ctrlProp734.xml"/><Relationship Id="rId25" Type="http://schemas.openxmlformats.org/officeDocument/2006/relationships/ctrlProp" Target="../ctrlProps/ctrlProp742.xml"/><Relationship Id="rId2" Type="http://schemas.openxmlformats.org/officeDocument/2006/relationships/drawing" Target="../drawings/drawing32.xml"/><Relationship Id="rId16" Type="http://schemas.openxmlformats.org/officeDocument/2006/relationships/ctrlProp" Target="../ctrlProps/ctrlProp733.xml"/><Relationship Id="rId20" Type="http://schemas.openxmlformats.org/officeDocument/2006/relationships/ctrlProp" Target="../ctrlProps/ctrlProp737.xml"/><Relationship Id="rId1" Type="http://schemas.openxmlformats.org/officeDocument/2006/relationships/printerSettings" Target="../printerSettings/printerSettings32.bin"/><Relationship Id="rId6" Type="http://schemas.openxmlformats.org/officeDocument/2006/relationships/ctrlProp" Target="../ctrlProps/ctrlProp723.xml"/><Relationship Id="rId11" Type="http://schemas.openxmlformats.org/officeDocument/2006/relationships/ctrlProp" Target="../ctrlProps/ctrlProp728.xml"/><Relationship Id="rId24" Type="http://schemas.openxmlformats.org/officeDocument/2006/relationships/ctrlProp" Target="../ctrlProps/ctrlProp741.xml"/><Relationship Id="rId5" Type="http://schemas.openxmlformats.org/officeDocument/2006/relationships/ctrlProp" Target="../ctrlProps/ctrlProp722.xml"/><Relationship Id="rId15" Type="http://schemas.openxmlformats.org/officeDocument/2006/relationships/ctrlProp" Target="../ctrlProps/ctrlProp732.xml"/><Relationship Id="rId23" Type="http://schemas.openxmlformats.org/officeDocument/2006/relationships/ctrlProp" Target="../ctrlProps/ctrlProp740.xml"/><Relationship Id="rId10" Type="http://schemas.openxmlformats.org/officeDocument/2006/relationships/ctrlProp" Target="../ctrlProps/ctrlProp727.xml"/><Relationship Id="rId19" Type="http://schemas.openxmlformats.org/officeDocument/2006/relationships/ctrlProp" Target="../ctrlProps/ctrlProp736.xml"/><Relationship Id="rId4" Type="http://schemas.openxmlformats.org/officeDocument/2006/relationships/ctrlProp" Target="../ctrlProps/ctrlProp721.xml"/><Relationship Id="rId9" Type="http://schemas.openxmlformats.org/officeDocument/2006/relationships/ctrlProp" Target="../ctrlProps/ctrlProp726.xml"/><Relationship Id="rId14" Type="http://schemas.openxmlformats.org/officeDocument/2006/relationships/ctrlProp" Target="../ctrlProps/ctrlProp731.xml"/><Relationship Id="rId22" Type="http://schemas.openxmlformats.org/officeDocument/2006/relationships/ctrlProp" Target="../ctrlProps/ctrlProp739.xml"/><Relationship Id="rId27" Type="http://schemas.openxmlformats.org/officeDocument/2006/relationships/ctrlProp" Target="../ctrlProps/ctrlProp74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0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4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9.xml"/><Relationship Id="rId13" Type="http://schemas.openxmlformats.org/officeDocument/2006/relationships/ctrlProp" Target="../ctrlProps/ctrlProp154.xml"/><Relationship Id="rId18" Type="http://schemas.openxmlformats.org/officeDocument/2006/relationships/ctrlProp" Target="../ctrlProps/ctrlProp159.xml"/><Relationship Id="rId26" Type="http://schemas.openxmlformats.org/officeDocument/2006/relationships/ctrlProp" Target="../ctrlProps/ctrlProp167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62.xml"/><Relationship Id="rId7" Type="http://schemas.openxmlformats.org/officeDocument/2006/relationships/ctrlProp" Target="../ctrlProps/ctrlProp148.xml"/><Relationship Id="rId12" Type="http://schemas.openxmlformats.org/officeDocument/2006/relationships/ctrlProp" Target="../ctrlProps/ctrlProp153.xml"/><Relationship Id="rId17" Type="http://schemas.openxmlformats.org/officeDocument/2006/relationships/ctrlProp" Target="../ctrlProps/ctrlProp158.xml"/><Relationship Id="rId25" Type="http://schemas.openxmlformats.org/officeDocument/2006/relationships/ctrlProp" Target="../ctrlProps/ctrlProp16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57.xml"/><Relationship Id="rId20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7.xml"/><Relationship Id="rId11" Type="http://schemas.openxmlformats.org/officeDocument/2006/relationships/ctrlProp" Target="../ctrlProps/ctrlProp152.xml"/><Relationship Id="rId24" Type="http://schemas.openxmlformats.org/officeDocument/2006/relationships/ctrlProp" Target="../ctrlProps/ctrlProp165.xml"/><Relationship Id="rId5" Type="http://schemas.openxmlformats.org/officeDocument/2006/relationships/ctrlProp" Target="../ctrlProps/ctrlProp146.xml"/><Relationship Id="rId15" Type="http://schemas.openxmlformats.org/officeDocument/2006/relationships/ctrlProp" Target="../ctrlProps/ctrlProp156.xml"/><Relationship Id="rId23" Type="http://schemas.openxmlformats.org/officeDocument/2006/relationships/ctrlProp" Target="../ctrlProps/ctrlProp164.xml"/><Relationship Id="rId10" Type="http://schemas.openxmlformats.org/officeDocument/2006/relationships/ctrlProp" Target="../ctrlProps/ctrlProp151.xml"/><Relationship Id="rId19" Type="http://schemas.openxmlformats.org/officeDocument/2006/relationships/ctrlProp" Target="../ctrlProps/ctrlProp160.xml"/><Relationship Id="rId4" Type="http://schemas.openxmlformats.org/officeDocument/2006/relationships/ctrlProp" Target="../ctrlProps/ctrlProp145.xml"/><Relationship Id="rId9" Type="http://schemas.openxmlformats.org/officeDocument/2006/relationships/ctrlProp" Target="../ctrlProps/ctrlProp150.xml"/><Relationship Id="rId14" Type="http://schemas.openxmlformats.org/officeDocument/2006/relationships/ctrlProp" Target="../ctrlProps/ctrlProp155.xml"/><Relationship Id="rId22" Type="http://schemas.openxmlformats.org/officeDocument/2006/relationships/ctrlProp" Target="../ctrlProps/ctrlProp163.xml"/><Relationship Id="rId27" Type="http://schemas.openxmlformats.org/officeDocument/2006/relationships/ctrlProp" Target="../ctrlProps/ctrlProp16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3.xml"/><Relationship Id="rId13" Type="http://schemas.openxmlformats.org/officeDocument/2006/relationships/ctrlProp" Target="../ctrlProps/ctrlProp178.xml"/><Relationship Id="rId18" Type="http://schemas.openxmlformats.org/officeDocument/2006/relationships/ctrlProp" Target="../ctrlProps/ctrlProp183.xml"/><Relationship Id="rId26" Type="http://schemas.openxmlformats.org/officeDocument/2006/relationships/ctrlProp" Target="../ctrlProps/ctrlProp191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86.xml"/><Relationship Id="rId7" Type="http://schemas.openxmlformats.org/officeDocument/2006/relationships/ctrlProp" Target="../ctrlProps/ctrlProp172.xml"/><Relationship Id="rId12" Type="http://schemas.openxmlformats.org/officeDocument/2006/relationships/ctrlProp" Target="../ctrlProps/ctrlProp177.xml"/><Relationship Id="rId17" Type="http://schemas.openxmlformats.org/officeDocument/2006/relationships/ctrlProp" Target="../ctrlProps/ctrlProp182.xml"/><Relationship Id="rId25" Type="http://schemas.openxmlformats.org/officeDocument/2006/relationships/ctrlProp" Target="../ctrlProps/ctrlProp190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81.xml"/><Relationship Id="rId20" Type="http://schemas.openxmlformats.org/officeDocument/2006/relationships/ctrlProp" Target="../ctrlProps/ctrlProp185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1.xml"/><Relationship Id="rId11" Type="http://schemas.openxmlformats.org/officeDocument/2006/relationships/ctrlProp" Target="../ctrlProps/ctrlProp176.xml"/><Relationship Id="rId24" Type="http://schemas.openxmlformats.org/officeDocument/2006/relationships/ctrlProp" Target="../ctrlProps/ctrlProp189.xml"/><Relationship Id="rId5" Type="http://schemas.openxmlformats.org/officeDocument/2006/relationships/ctrlProp" Target="../ctrlProps/ctrlProp170.xml"/><Relationship Id="rId15" Type="http://schemas.openxmlformats.org/officeDocument/2006/relationships/ctrlProp" Target="../ctrlProps/ctrlProp180.xml"/><Relationship Id="rId23" Type="http://schemas.openxmlformats.org/officeDocument/2006/relationships/ctrlProp" Target="../ctrlProps/ctrlProp188.xml"/><Relationship Id="rId10" Type="http://schemas.openxmlformats.org/officeDocument/2006/relationships/ctrlProp" Target="../ctrlProps/ctrlProp175.xml"/><Relationship Id="rId19" Type="http://schemas.openxmlformats.org/officeDocument/2006/relationships/ctrlProp" Target="../ctrlProps/ctrlProp184.xml"/><Relationship Id="rId4" Type="http://schemas.openxmlformats.org/officeDocument/2006/relationships/ctrlProp" Target="../ctrlProps/ctrlProp169.xml"/><Relationship Id="rId9" Type="http://schemas.openxmlformats.org/officeDocument/2006/relationships/ctrlProp" Target="../ctrlProps/ctrlProp174.xml"/><Relationship Id="rId14" Type="http://schemas.openxmlformats.org/officeDocument/2006/relationships/ctrlProp" Target="../ctrlProps/ctrlProp179.xml"/><Relationship Id="rId22" Type="http://schemas.openxmlformats.org/officeDocument/2006/relationships/ctrlProp" Target="../ctrlProps/ctrlProp187.xml"/><Relationship Id="rId27" Type="http://schemas.openxmlformats.org/officeDocument/2006/relationships/ctrlProp" Target="../ctrlProps/ctrlProp19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6"/>
  <sheetViews>
    <sheetView tabSelected="1" zoomScale="75" zoomScaleNormal="75" workbookViewId="0">
      <selection activeCell="J9" sqref="J9"/>
    </sheetView>
  </sheetViews>
  <sheetFormatPr defaultRowHeight="15" x14ac:dyDescent="0.25"/>
  <cols>
    <col min="1" max="1" width="18.5703125" customWidth="1"/>
    <col min="11" max="11" width="12.28515625" customWidth="1"/>
    <col min="12" max="12" width="15.42578125" customWidth="1"/>
    <col min="13" max="13" width="5.28515625" hidden="1" customWidth="1"/>
    <col min="14" max="14" width="16.5703125" hidden="1" customWidth="1"/>
    <col min="15" max="15" width="3" hidden="1" customWidth="1"/>
    <col min="16" max="16" width="11.42578125" hidden="1" customWidth="1"/>
    <col min="17" max="17" width="4.28515625" hidden="1" customWidth="1"/>
  </cols>
  <sheetData>
    <row r="1" spans="1:17" ht="29.25" customHeight="1" x14ac:dyDescent="0.45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t="s">
        <v>71</v>
      </c>
      <c r="L1" s="7">
        <f ca="1">TODAY()</f>
        <v>41754</v>
      </c>
    </row>
    <row r="2" spans="1:17" x14ac:dyDescent="0.25">
      <c r="K2" s="25" t="s">
        <v>62</v>
      </c>
      <c r="N2" t="s">
        <v>19</v>
      </c>
    </row>
    <row r="3" spans="1:17" x14ac:dyDescent="0.2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N3" t="s">
        <v>20</v>
      </c>
    </row>
    <row r="4" spans="1:17" x14ac:dyDescent="0.25">
      <c r="N4" t="s">
        <v>21</v>
      </c>
      <c r="P4" t="s">
        <v>53</v>
      </c>
      <c r="Q4" t="s">
        <v>54</v>
      </c>
    </row>
    <row r="5" spans="1:17" x14ac:dyDescent="0.25">
      <c r="A5" t="s">
        <v>12</v>
      </c>
      <c r="M5" t="s">
        <v>22</v>
      </c>
      <c r="N5">
        <f t="shared" ref="N5:N35" ca="1" si="0">IFERROR(INDIRECT("'"&amp;$M5&amp;"'!$J$1"),NA())</f>
        <v>0</v>
      </c>
      <c r="O5">
        <v>0</v>
      </c>
      <c r="P5">
        <f>B11</f>
        <v>15</v>
      </c>
      <c r="Q5">
        <f>B12</f>
        <v>5</v>
      </c>
    </row>
    <row r="6" spans="1:17" x14ac:dyDescent="0.25">
      <c r="M6" t="s">
        <v>23</v>
      </c>
      <c r="N6">
        <f t="shared" ca="1" si="0"/>
        <v>0</v>
      </c>
      <c r="O6">
        <v>1</v>
      </c>
      <c r="P6">
        <f>B11</f>
        <v>15</v>
      </c>
      <c r="Q6">
        <f>B12</f>
        <v>5</v>
      </c>
    </row>
    <row r="7" spans="1:17" x14ac:dyDescent="0.25">
      <c r="M7" t="s">
        <v>24</v>
      </c>
      <c r="N7">
        <f t="shared" ca="1" si="0"/>
        <v>0</v>
      </c>
      <c r="O7">
        <v>2</v>
      </c>
      <c r="P7">
        <f>B11</f>
        <v>15</v>
      </c>
      <c r="Q7">
        <f>B12</f>
        <v>5</v>
      </c>
    </row>
    <row r="8" spans="1:17" x14ac:dyDescent="0.25">
      <c r="M8" t="s">
        <v>25</v>
      </c>
      <c r="N8">
        <f t="shared" ca="1" si="0"/>
        <v>0</v>
      </c>
      <c r="O8">
        <v>3</v>
      </c>
      <c r="P8">
        <f>B11</f>
        <v>15</v>
      </c>
      <c r="Q8">
        <f>B12</f>
        <v>5</v>
      </c>
    </row>
    <row r="9" spans="1:17" x14ac:dyDescent="0.25">
      <c r="M9" t="s">
        <v>26</v>
      </c>
      <c r="N9">
        <f t="shared" ca="1" si="0"/>
        <v>0</v>
      </c>
      <c r="O9">
        <v>4</v>
      </c>
      <c r="P9">
        <f>B11</f>
        <v>15</v>
      </c>
      <c r="Q9">
        <f>B12</f>
        <v>5</v>
      </c>
    </row>
    <row r="10" spans="1:17" x14ac:dyDescent="0.25">
      <c r="A10" s="5" t="s">
        <v>17</v>
      </c>
      <c r="D10" t="s">
        <v>15</v>
      </c>
      <c r="I10" t="s">
        <v>16</v>
      </c>
      <c r="M10" t="s">
        <v>27</v>
      </c>
      <c r="N10">
        <f ca="1">IFERROR(INDIRECT("'"&amp;$M10&amp;"'!$J$1"),NA())</f>
        <v>0</v>
      </c>
      <c r="O10">
        <v>5</v>
      </c>
      <c r="P10">
        <f>B11</f>
        <v>15</v>
      </c>
      <c r="Q10">
        <f>B12</f>
        <v>5</v>
      </c>
    </row>
    <row r="11" spans="1:17" x14ac:dyDescent="0.25">
      <c r="A11" s="10" t="s">
        <v>13</v>
      </c>
      <c r="B11" s="26">
        <v>15</v>
      </c>
      <c r="D11">
        <f>COUNTIF(P43:P786,"&gt;"&amp;B11)</f>
        <v>0</v>
      </c>
      <c r="I11">
        <f>COUNTIF(P43:P786,"&lt;"&amp;B12)</f>
        <v>0</v>
      </c>
      <c r="M11" t="s">
        <v>28</v>
      </c>
      <c r="N11">
        <f t="shared" ca="1" si="0"/>
        <v>0</v>
      </c>
      <c r="O11">
        <v>6</v>
      </c>
      <c r="P11">
        <f>B11</f>
        <v>15</v>
      </c>
      <c r="Q11">
        <f>B12</f>
        <v>5</v>
      </c>
    </row>
    <row r="12" spans="1:17" x14ac:dyDescent="0.25">
      <c r="A12" s="11" t="s">
        <v>14</v>
      </c>
      <c r="B12" s="26">
        <v>5</v>
      </c>
      <c r="M12" t="s">
        <v>29</v>
      </c>
      <c r="N12">
        <f t="shared" ca="1" si="0"/>
        <v>0</v>
      </c>
      <c r="O12">
        <v>7</v>
      </c>
      <c r="P12">
        <f>B11</f>
        <v>15</v>
      </c>
      <c r="Q12">
        <f>B12</f>
        <v>5</v>
      </c>
    </row>
    <row r="13" spans="1:17" x14ac:dyDescent="0.25">
      <c r="M13" t="s">
        <v>30</v>
      </c>
      <c r="N13">
        <f ca="1">IFERROR(INDIRECT("'"&amp;$M13&amp;"'!$J$1"),NA())</f>
        <v>0</v>
      </c>
      <c r="O13">
        <v>8</v>
      </c>
      <c r="P13">
        <f>B11</f>
        <v>15</v>
      </c>
      <c r="Q13">
        <f>B12</f>
        <v>5</v>
      </c>
    </row>
    <row r="14" spans="1:17" x14ac:dyDescent="0.25">
      <c r="M14" t="s">
        <v>31</v>
      </c>
      <c r="N14">
        <f t="shared" ca="1" si="0"/>
        <v>0</v>
      </c>
      <c r="O14">
        <v>9</v>
      </c>
      <c r="P14">
        <f>B11</f>
        <v>15</v>
      </c>
      <c r="Q14">
        <f>B12</f>
        <v>5</v>
      </c>
    </row>
    <row r="15" spans="1:17" x14ac:dyDescent="0.25">
      <c r="M15" t="s">
        <v>32</v>
      </c>
      <c r="N15">
        <f t="shared" ca="1" si="0"/>
        <v>0</v>
      </c>
      <c r="O15">
        <v>10</v>
      </c>
      <c r="P15">
        <f>B11</f>
        <v>15</v>
      </c>
      <c r="Q15">
        <f>B12</f>
        <v>5</v>
      </c>
    </row>
    <row r="16" spans="1:17" x14ac:dyDescent="0.25">
      <c r="M16" t="s">
        <v>33</v>
      </c>
      <c r="N16">
        <f t="shared" ca="1" si="0"/>
        <v>0</v>
      </c>
      <c r="O16">
        <v>11</v>
      </c>
      <c r="P16">
        <f>B11</f>
        <v>15</v>
      </c>
      <c r="Q16">
        <f>B12</f>
        <v>5</v>
      </c>
    </row>
    <row r="17" spans="1:17" x14ac:dyDescent="0.25">
      <c r="A17" t="s">
        <v>18</v>
      </c>
      <c r="M17" t="s">
        <v>34</v>
      </c>
      <c r="N17">
        <f t="shared" ca="1" si="0"/>
        <v>0</v>
      </c>
      <c r="O17">
        <v>12</v>
      </c>
      <c r="P17">
        <f>B11</f>
        <v>15</v>
      </c>
      <c r="Q17">
        <f>B12</f>
        <v>5</v>
      </c>
    </row>
    <row r="18" spans="1:17" x14ac:dyDescent="0.25">
      <c r="M18" t="s">
        <v>35</v>
      </c>
      <c r="N18">
        <f t="shared" ca="1" si="0"/>
        <v>0</v>
      </c>
      <c r="O18">
        <v>13</v>
      </c>
      <c r="P18">
        <f>B11</f>
        <v>15</v>
      </c>
      <c r="Q18">
        <f>B12</f>
        <v>5</v>
      </c>
    </row>
    <row r="19" spans="1:17" x14ac:dyDescent="0.25">
      <c r="M19" t="s">
        <v>36</v>
      </c>
      <c r="N19">
        <f t="shared" ca="1" si="0"/>
        <v>0</v>
      </c>
      <c r="O19">
        <v>14</v>
      </c>
      <c r="P19">
        <f>B11</f>
        <v>15</v>
      </c>
      <c r="Q19">
        <f>B12</f>
        <v>5</v>
      </c>
    </row>
    <row r="20" spans="1:17" x14ac:dyDescent="0.25">
      <c r="M20" t="s">
        <v>37</v>
      </c>
      <c r="N20">
        <f t="shared" ca="1" si="0"/>
        <v>0</v>
      </c>
      <c r="O20">
        <v>15</v>
      </c>
      <c r="P20">
        <f>B11</f>
        <v>15</v>
      </c>
      <c r="Q20">
        <f>B12</f>
        <v>5</v>
      </c>
    </row>
    <row r="21" spans="1:17" x14ac:dyDescent="0.25">
      <c r="M21" t="s">
        <v>38</v>
      </c>
      <c r="N21">
        <f t="shared" ca="1" si="0"/>
        <v>0</v>
      </c>
      <c r="O21">
        <v>16</v>
      </c>
      <c r="P21">
        <f>B11</f>
        <v>15</v>
      </c>
      <c r="Q21">
        <f>B12</f>
        <v>5</v>
      </c>
    </row>
    <row r="22" spans="1:17" x14ac:dyDescent="0.25">
      <c r="M22" t="s">
        <v>39</v>
      </c>
      <c r="N22">
        <f t="shared" ca="1" si="0"/>
        <v>0</v>
      </c>
      <c r="O22">
        <v>17</v>
      </c>
      <c r="P22">
        <f>B11</f>
        <v>15</v>
      </c>
      <c r="Q22">
        <f>B12</f>
        <v>5</v>
      </c>
    </row>
    <row r="23" spans="1:17" x14ac:dyDescent="0.25">
      <c r="M23" t="s">
        <v>40</v>
      </c>
      <c r="N23">
        <f t="shared" ca="1" si="0"/>
        <v>0</v>
      </c>
      <c r="O23">
        <v>18</v>
      </c>
      <c r="P23">
        <f>B11</f>
        <v>15</v>
      </c>
      <c r="Q23">
        <f>B12</f>
        <v>5</v>
      </c>
    </row>
    <row r="24" spans="1:17" x14ac:dyDescent="0.25">
      <c r="M24" t="s">
        <v>41</v>
      </c>
      <c r="N24">
        <f t="shared" ca="1" si="0"/>
        <v>0</v>
      </c>
      <c r="O24">
        <v>19</v>
      </c>
      <c r="P24">
        <f>B11</f>
        <v>15</v>
      </c>
      <c r="Q24">
        <f>B12</f>
        <v>5</v>
      </c>
    </row>
    <row r="25" spans="1:17" x14ac:dyDescent="0.25">
      <c r="M25" t="s">
        <v>42</v>
      </c>
      <c r="N25">
        <f t="shared" ca="1" si="0"/>
        <v>0</v>
      </c>
      <c r="O25">
        <v>20</v>
      </c>
      <c r="P25">
        <f>B11</f>
        <v>15</v>
      </c>
      <c r="Q25">
        <f>B12</f>
        <v>5</v>
      </c>
    </row>
    <row r="26" spans="1:17" x14ac:dyDescent="0.25">
      <c r="M26" t="s">
        <v>43</v>
      </c>
      <c r="N26">
        <f t="shared" ca="1" si="0"/>
        <v>0</v>
      </c>
      <c r="O26">
        <v>21</v>
      </c>
      <c r="P26">
        <f>B11</f>
        <v>15</v>
      </c>
      <c r="Q26">
        <f>B12</f>
        <v>5</v>
      </c>
    </row>
    <row r="27" spans="1:17" x14ac:dyDescent="0.25">
      <c r="M27" t="s">
        <v>44</v>
      </c>
      <c r="N27">
        <f t="shared" ca="1" si="0"/>
        <v>0</v>
      </c>
      <c r="O27">
        <v>22</v>
      </c>
      <c r="P27">
        <f>B11</f>
        <v>15</v>
      </c>
      <c r="Q27">
        <f>B12</f>
        <v>5</v>
      </c>
    </row>
    <row r="28" spans="1:17" x14ac:dyDescent="0.25">
      <c r="M28" t="s">
        <v>45</v>
      </c>
      <c r="N28">
        <f t="shared" ca="1" si="0"/>
        <v>0</v>
      </c>
      <c r="O28">
        <v>23</v>
      </c>
      <c r="P28">
        <f>B11</f>
        <v>15</v>
      </c>
      <c r="Q28">
        <f>B12</f>
        <v>5</v>
      </c>
    </row>
    <row r="29" spans="1:17" x14ac:dyDescent="0.25">
      <c r="M29" t="s">
        <v>46</v>
      </c>
      <c r="N29">
        <f t="shared" ca="1" si="0"/>
        <v>0</v>
      </c>
      <c r="O29">
        <v>24</v>
      </c>
      <c r="P29">
        <f>B11</f>
        <v>15</v>
      </c>
      <c r="Q29">
        <f>B12</f>
        <v>5</v>
      </c>
    </row>
    <row r="30" spans="1:17" x14ac:dyDescent="0.25">
      <c r="M30" t="s">
        <v>47</v>
      </c>
      <c r="N30">
        <f t="shared" ca="1" si="0"/>
        <v>0</v>
      </c>
      <c r="O30">
        <v>25</v>
      </c>
      <c r="P30">
        <f>B11</f>
        <v>15</v>
      </c>
      <c r="Q30">
        <f>B12</f>
        <v>5</v>
      </c>
    </row>
    <row r="31" spans="1:17" x14ac:dyDescent="0.25">
      <c r="M31" t="s">
        <v>48</v>
      </c>
      <c r="N31">
        <f t="shared" ca="1" si="0"/>
        <v>0</v>
      </c>
      <c r="O31">
        <v>26</v>
      </c>
      <c r="P31">
        <f>B11</f>
        <v>15</v>
      </c>
      <c r="Q31">
        <f>B12</f>
        <v>5</v>
      </c>
    </row>
    <row r="32" spans="1:17" x14ac:dyDescent="0.25">
      <c r="M32" t="s">
        <v>49</v>
      </c>
      <c r="N32">
        <f t="shared" ca="1" si="0"/>
        <v>0</v>
      </c>
      <c r="O32">
        <v>27</v>
      </c>
      <c r="P32">
        <f>B11</f>
        <v>15</v>
      </c>
      <c r="Q32">
        <f>B12</f>
        <v>5</v>
      </c>
    </row>
    <row r="33" spans="1:17" x14ac:dyDescent="0.25">
      <c r="M33" t="s">
        <v>50</v>
      </c>
      <c r="N33">
        <f t="shared" ca="1" si="0"/>
        <v>0</v>
      </c>
      <c r="O33">
        <v>28</v>
      </c>
      <c r="P33">
        <f>B11</f>
        <v>15</v>
      </c>
      <c r="Q33">
        <f>B12</f>
        <v>5</v>
      </c>
    </row>
    <row r="34" spans="1:17" x14ac:dyDescent="0.25">
      <c r="M34" t="s">
        <v>51</v>
      </c>
      <c r="N34">
        <f t="shared" ca="1" si="0"/>
        <v>0</v>
      </c>
      <c r="O34">
        <v>29</v>
      </c>
      <c r="P34">
        <f>B11</f>
        <v>15</v>
      </c>
      <c r="Q34">
        <f>B12</f>
        <v>5</v>
      </c>
    </row>
    <row r="35" spans="1:17" x14ac:dyDescent="0.25">
      <c r="M35" t="s">
        <v>52</v>
      </c>
      <c r="N35">
        <f t="shared" ca="1" si="0"/>
        <v>0</v>
      </c>
      <c r="O35">
        <v>30</v>
      </c>
      <c r="P35">
        <f>B11</f>
        <v>15</v>
      </c>
      <c r="Q35">
        <f>B12</f>
        <v>5</v>
      </c>
    </row>
    <row r="36" spans="1:17" x14ac:dyDescent="0.25">
      <c r="O36">
        <v>31</v>
      </c>
      <c r="P36">
        <f>B11</f>
        <v>15</v>
      </c>
      <c r="Q36">
        <f>B12</f>
        <v>5</v>
      </c>
    </row>
    <row r="41" spans="1:17" x14ac:dyDescent="0.25">
      <c r="A41" s="23" t="s">
        <v>63</v>
      </c>
    </row>
    <row r="42" spans="1:17" x14ac:dyDescent="0.25">
      <c r="A42" t="s">
        <v>64</v>
      </c>
      <c r="M42">
        <v>1</v>
      </c>
      <c r="N42" t="s">
        <v>55</v>
      </c>
      <c r="P42" t="s">
        <v>56</v>
      </c>
    </row>
    <row r="43" spans="1:17" x14ac:dyDescent="0.25">
      <c r="A43" t="s">
        <v>65</v>
      </c>
      <c r="N43">
        <f>'1st'!$M$4</f>
        <v>1.0416000000000001</v>
      </c>
      <c r="O43">
        <f>'1st'!$K$4</f>
        <v>0</v>
      </c>
      <c r="P43" t="e">
        <f>IF(O43=0,NA(),O43)</f>
        <v>#N/A</v>
      </c>
      <c r="Q43" t="str">
        <f t="shared" ref="Q43:Q106" si="1">IF(O43=0,"",N43)</f>
        <v/>
      </c>
    </row>
    <row r="44" spans="1:17" x14ac:dyDescent="0.25">
      <c r="A44" t="s">
        <v>66</v>
      </c>
      <c r="N44">
        <f>'1st'!$M$5</f>
        <v>1.0831999999999999</v>
      </c>
      <c r="O44">
        <f>'1st'!$K$5</f>
        <v>0</v>
      </c>
      <c r="P44" t="e">
        <f t="shared" ref="P44:P107" si="2">IF(O44=0,NA(),O44)</f>
        <v>#N/A</v>
      </c>
      <c r="Q44" t="str">
        <f t="shared" si="1"/>
        <v/>
      </c>
    </row>
    <row r="45" spans="1:17" x14ac:dyDescent="0.25">
      <c r="A45" t="s">
        <v>67</v>
      </c>
      <c r="N45">
        <f>'1st'!$M$6</f>
        <v>1.1248</v>
      </c>
      <c r="O45">
        <f>'1st'!$K$6</f>
        <v>0</v>
      </c>
      <c r="P45" t="e">
        <f t="shared" si="2"/>
        <v>#N/A</v>
      </c>
      <c r="Q45" t="str">
        <f t="shared" si="1"/>
        <v/>
      </c>
    </row>
    <row r="46" spans="1:17" x14ac:dyDescent="0.25">
      <c r="A46" t="s">
        <v>68</v>
      </c>
      <c r="N46">
        <f>'1st'!$M$7</f>
        <v>1.1664000000000001</v>
      </c>
      <c r="O46">
        <f>'1st'!$K$7</f>
        <v>0</v>
      </c>
      <c r="P46" t="e">
        <f t="shared" si="2"/>
        <v>#N/A</v>
      </c>
      <c r="Q46" t="str">
        <f t="shared" si="1"/>
        <v/>
      </c>
    </row>
    <row r="47" spans="1:17" x14ac:dyDescent="0.25">
      <c r="A47" t="s">
        <v>69</v>
      </c>
      <c r="N47">
        <f>'1st'!$M$8</f>
        <v>1.208</v>
      </c>
      <c r="O47">
        <f>'1st'!$K$8</f>
        <v>0</v>
      </c>
      <c r="P47" t="e">
        <f t="shared" si="2"/>
        <v>#N/A</v>
      </c>
      <c r="Q47" t="str">
        <f t="shared" si="1"/>
        <v/>
      </c>
    </row>
    <row r="48" spans="1:17" x14ac:dyDescent="0.25">
      <c r="A48" t="s">
        <v>70</v>
      </c>
      <c r="N48">
        <f>'1st'!$M$9</f>
        <v>1.2496</v>
      </c>
      <c r="O48">
        <f>'1st'!$K$9</f>
        <v>0</v>
      </c>
      <c r="P48" t="e">
        <f t="shared" si="2"/>
        <v>#N/A</v>
      </c>
      <c r="Q48" t="str">
        <f t="shared" si="1"/>
        <v/>
      </c>
    </row>
    <row r="49" spans="1:17" x14ac:dyDescent="0.25">
      <c r="N49">
        <f>'1st'!$M$10</f>
        <v>1.2911999999999999</v>
      </c>
      <c r="O49">
        <f>'1st'!$K$10</f>
        <v>0</v>
      </c>
      <c r="P49" t="e">
        <f t="shared" si="2"/>
        <v>#N/A</v>
      </c>
      <c r="Q49" t="str">
        <f t="shared" si="1"/>
        <v/>
      </c>
    </row>
    <row r="50" spans="1:17" x14ac:dyDescent="0.25">
      <c r="N50">
        <f>'1st'!$M$11</f>
        <v>1.3328</v>
      </c>
      <c r="O50">
        <f>'1st'!$K$11</f>
        <v>0</v>
      </c>
      <c r="P50" t="e">
        <f t="shared" si="2"/>
        <v>#N/A</v>
      </c>
      <c r="Q50" t="str">
        <f t="shared" si="1"/>
        <v/>
      </c>
    </row>
    <row r="51" spans="1:17" x14ac:dyDescent="0.25">
      <c r="N51">
        <f>'1st'!$M$12</f>
        <v>1.3744000000000001</v>
      </c>
      <c r="O51">
        <f>'1st'!$K$12</f>
        <v>0</v>
      </c>
      <c r="P51" t="e">
        <f t="shared" si="2"/>
        <v>#N/A</v>
      </c>
      <c r="Q51" t="str">
        <f t="shared" si="1"/>
        <v/>
      </c>
    </row>
    <row r="52" spans="1:17" x14ac:dyDescent="0.25">
      <c r="A52" s="24" t="s">
        <v>72</v>
      </c>
      <c r="N52">
        <f>'1st'!$M$13</f>
        <v>1.4159999999999999</v>
      </c>
      <c r="O52">
        <f>'1st'!$K$13</f>
        <v>0</v>
      </c>
      <c r="P52" t="e">
        <f t="shared" si="2"/>
        <v>#N/A</v>
      </c>
      <c r="Q52" t="str">
        <f t="shared" si="1"/>
        <v/>
      </c>
    </row>
    <row r="53" spans="1:17" x14ac:dyDescent="0.25">
      <c r="N53">
        <f>'1st'!$M$14</f>
        <v>1.4576</v>
      </c>
      <c r="O53">
        <f>'1st'!$K$14</f>
        <v>0</v>
      </c>
      <c r="P53" t="e">
        <f t="shared" si="2"/>
        <v>#N/A</v>
      </c>
      <c r="Q53" t="str">
        <f t="shared" si="1"/>
        <v/>
      </c>
    </row>
    <row r="54" spans="1:17" x14ac:dyDescent="0.25">
      <c r="N54">
        <f>'1st'!$M$15</f>
        <v>1.4992000000000001</v>
      </c>
      <c r="O54">
        <f>'1st'!$K$15</f>
        <v>0</v>
      </c>
      <c r="P54" t="e">
        <f t="shared" si="2"/>
        <v>#N/A</v>
      </c>
      <c r="Q54" t="str">
        <f t="shared" si="1"/>
        <v/>
      </c>
    </row>
    <row r="55" spans="1:17" x14ac:dyDescent="0.25">
      <c r="N55">
        <f>'1st'!$M$16</f>
        <v>1.5407999999999999</v>
      </c>
      <c r="O55">
        <f>'1st'!$K$16</f>
        <v>0</v>
      </c>
      <c r="P55" t="e">
        <f t="shared" si="2"/>
        <v>#N/A</v>
      </c>
      <c r="Q55" t="str">
        <f t="shared" si="1"/>
        <v/>
      </c>
    </row>
    <row r="56" spans="1:17" x14ac:dyDescent="0.25">
      <c r="N56">
        <f>'1st'!$M$17</f>
        <v>1.5824</v>
      </c>
      <c r="O56">
        <f>'1st'!$K$17</f>
        <v>0</v>
      </c>
      <c r="P56" t="e">
        <f t="shared" si="2"/>
        <v>#N/A</v>
      </c>
      <c r="Q56" t="str">
        <f t="shared" si="1"/>
        <v/>
      </c>
    </row>
    <row r="57" spans="1:17" x14ac:dyDescent="0.25">
      <c r="N57">
        <f>'1st'!$M$18</f>
        <v>1.6240000000000001</v>
      </c>
      <c r="O57">
        <f>'1st'!$K$18</f>
        <v>0</v>
      </c>
      <c r="P57" t="e">
        <f t="shared" si="2"/>
        <v>#N/A</v>
      </c>
      <c r="Q57" t="str">
        <f t="shared" si="1"/>
        <v/>
      </c>
    </row>
    <row r="58" spans="1:17" x14ac:dyDescent="0.25">
      <c r="N58">
        <f>'1st'!$M$19</f>
        <v>1.6656</v>
      </c>
      <c r="O58">
        <f>'1st'!$K$19</f>
        <v>0</v>
      </c>
      <c r="P58" t="e">
        <f t="shared" si="2"/>
        <v>#N/A</v>
      </c>
      <c r="Q58" t="str">
        <f t="shared" si="1"/>
        <v/>
      </c>
    </row>
    <row r="59" spans="1:17" x14ac:dyDescent="0.25">
      <c r="N59">
        <f>'1st'!$M$20</f>
        <v>1.7072000000000001</v>
      </c>
      <c r="O59">
        <f>'1st'!$K$20</f>
        <v>0</v>
      </c>
      <c r="P59" t="e">
        <f t="shared" si="2"/>
        <v>#N/A</v>
      </c>
      <c r="Q59" t="str">
        <f t="shared" si="1"/>
        <v/>
      </c>
    </row>
    <row r="60" spans="1:17" x14ac:dyDescent="0.25">
      <c r="N60">
        <f>'1st'!$M$21</f>
        <v>1.7487999999999999</v>
      </c>
      <c r="O60">
        <f>'1st'!$K$21</f>
        <v>0</v>
      </c>
      <c r="P60" t="e">
        <f t="shared" si="2"/>
        <v>#N/A</v>
      </c>
      <c r="Q60" t="str">
        <f t="shared" si="1"/>
        <v/>
      </c>
    </row>
    <row r="61" spans="1:17" x14ac:dyDescent="0.25">
      <c r="N61">
        <f>'1st'!$M$22</f>
        <v>1.7904</v>
      </c>
      <c r="O61">
        <f>'1st'!$K$22</f>
        <v>0</v>
      </c>
      <c r="P61" t="e">
        <f t="shared" si="2"/>
        <v>#N/A</v>
      </c>
      <c r="Q61" t="str">
        <f t="shared" si="1"/>
        <v/>
      </c>
    </row>
    <row r="62" spans="1:17" x14ac:dyDescent="0.25">
      <c r="N62">
        <f>'1st'!$M$23</f>
        <v>1.8320000000000001</v>
      </c>
      <c r="O62">
        <f>'1st'!$K$23</f>
        <v>0</v>
      </c>
      <c r="P62" t="e">
        <f t="shared" si="2"/>
        <v>#N/A</v>
      </c>
      <c r="Q62" t="str">
        <f t="shared" si="1"/>
        <v/>
      </c>
    </row>
    <row r="63" spans="1:17" x14ac:dyDescent="0.25">
      <c r="N63">
        <f>'1st'!$M$24</f>
        <v>1.8735999999999999</v>
      </c>
      <c r="O63">
        <f>'1st'!$K$24</f>
        <v>0</v>
      </c>
      <c r="P63" t="e">
        <f t="shared" si="2"/>
        <v>#N/A</v>
      </c>
      <c r="Q63" t="str">
        <f t="shared" si="1"/>
        <v/>
      </c>
    </row>
    <row r="64" spans="1:17" x14ac:dyDescent="0.25">
      <c r="N64">
        <f>'1st'!$M$25</f>
        <v>1.9152</v>
      </c>
      <c r="O64">
        <f>'1st'!$K$25</f>
        <v>0</v>
      </c>
      <c r="P64" t="e">
        <f t="shared" si="2"/>
        <v>#N/A</v>
      </c>
      <c r="Q64" t="str">
        <f t="shared" si="1"/>
        <v/>
      </c>
    </row>
    <row r="65" spans="13:17" x14ac:dyDescent="0.25">
      <c r="N65">
        <f>'1st'!$M$26</f>
        <v>1.9568000000000001</v>
      </c>
      <c r="O65">
        <f>'1st'!$K$26</f>
        <v>0</v>
      </c>
      <c r="P65" t="e">
        <f t="shared" si="2"/>
        <v>#N/A</v>
      </c>
      <c r="Q65" t="str">
        <f t="shared" si="1"/>
        <v/>
      </c>
    </row>
    <row r="66" spans="13:17" x14ac:dyDescent="0.25">
      <c r="N66">
        <f>'1st'!$M$27</f>
        <v>1.9984</v>
      </c>
      <c r="O66">
        <f>'1st'!$K$27</f>
        <v>0</v>
      </c>
      <c r="P66" t="e">
        <f t="shared" si="2"/>
        <v>#N/A</v>
      </c>
      <c r="Q66" t="str">
        <f t="shared" si="1"/>
        <v/>
      </c>
    </row>
    <row r="67" spans="13:17" x14ac:dyDescent="0.25">
      <c r="M67">
        <v>2</v>
      </c>
      <c r="N67">
        <f>'2nd'!$M$4</f>
        <v>2.0415999999999999</v>
      </c>
      <c r="O67">
        <f>'2nd'!$K$4</f>
        <v>0</v>
      </c>
      <c r="P67" t="e">
        <f t="shared" si="2"/>
        <v>#N/A</v>
      </c>
      <c r="Q67" t="str">
        <f t="shared" si="1"/>
        <v/>
      </c>
    </row>
    <row r="68" spans="13:17" x14ac:dyDescent="0.25">
      <c r="N68">
        <f>'2nd'!$M$5</f>
        <v>2.0832000000000002</v>
      </c>
      <c r="O68">
        <f>'2nd'!$K$5</f>
        <v>0</v>
      </c>
      <c r="P68" t="e">
        <f t="shared" si="2"/>
        <v>#N/A</v>
      </c>
      <c r="Q68" t="str">
        <f t="shared" si="1"/>
        <v/>
      </c>
    </row>
    <row r="69" spans="13:17" x14ac:dyDescent="0.25">
      <c r="N69">
        <f>'2nd'!$M$6</f>
        <v>2.1248</v>
      </c>
      <c r="O69">
        <f>'2nd'!$K$6</f>
        <v>0</v>
      </c>
      <c r="P69" t="e">
        <f t="shared" si="2"/>
        <v>#N/A</v>
      </c>
      <c r="Q69" t="str">
        <f t="shared" si="1"/>
        <v/>
      </c>
    </row>
    <row r="70" spans="13:17" x14ac:dyDescent="0.25">
      <c r="N70">
        <f>'2nd'!$M$7</f>
        <v>2.1663999999999999</v>
      </c>
      <c r="O70">
        <f>'2nd'!$K$7</f>
        <v>0</v>
      </c>
      <c r="P70" t="e">
        <f t="shared" si="2"/>
        <v>#N/A</v>
      </c>
      <c r="Q70" t="str">
        <f t="shared" si="1"/>
        <v/>
      </c>
    </row>
    <row r="71" spans="13:17" x14ac:dyDescent="0.25">
      <c r="N71">
        <f>'2nd'!$M$8</f>
        <v>2.2080000000000002</v>
      </c>
      <c r="O71">
        <f>'2nd'!$K$8</f>
        <v>0</v>
      </c>
      <c r="P71" t="e">
        <f t="shared" si="2"/>
        <v>#N/A</v>
      </c>
      <c r="Q71" t="str">
        <f t="shared" si="1"/>
        <v/>
      </c>
    </row>
    <row r="72" spans="13:17" x14ac:dyDescent="0.25">
      <c r="N72">
        <f>'2nd'!$M$9</f>
        <v>2.2496</v>
      </c>
      <c r="O72">
        <f>'2nd'!$K$9</f>
        <v>0</v>
      </c>
      <c r="P72" t="e">
        <f t="shared" si="2"/>
        <v>#N/A</v>
      </c>
      <c r="Q72" t="str">
        <f t="shared" si="1"/>
        <v/>
      </c>
    </row>
    <row r="73" spans="13:17" x14ac:dyDescent="0.25">
      <c r="N73">
        <f>'2nd'!$M$10</f>
        <v>2.2911999999999999</v>
      </c>
      <c r="O73">
        <f>'2nd'!$K$10</f>
        <v>0</v>
      </c>
      <c r="P73" t="e">
        <f t="shared" si="2"/>
        <v>#N/A</v>
      </c>
      <c r="Q73" t="str">
        <f t="shared" si="1"/>
        <v/>
      </c>
    </row>
    <row r="74" spans="13:17" x14ac:dyDescent="0.25">
      <c r="N74">
        <f>'2nd'!$M$11</f>
        <v>2.3328000000000002</v>
      </c>
      <c r="O74">
        <f>'2nd'!$K$11</f>
        <v>0</v>
      </c>
      <c r="P74" t="e">
        <f t="shared" si="2"/>
        <v>#N/A</v>
      </c>
      <c r="Q74" t="str">
        <f t="shared" si="1"/>
        <v/>
      </c>
    </row>
    <row r="75" spans="13:17" x14ac:dyDescent="0.25">
      <c r="N75">
        <f>'2nd'!$M$12</f>
        <v>2.3744000000000001</v>
      </c>
      <c r="O75">
        <f>'2nd'!$K$12</f>
        <v>0</v>
      </c>
      <c r="P75" t="e">
        <f t="shared" si="2"/>
        <v>#N/A</v>
      </c>
      <c r="Q75" t="str">
        <f t="shared" si="1"/>
        <v/>
      </c>
    </row>
    <row r="76" spans="13:17" x14ac:dyDescent="0.25">
      <c r="N76">
        <f>'2nd'!$M$13</f>
        <v>2.4159999999999999</v>
      </c>
      <c r="O76">
        <f>'2nd'!$K$13</f>
        <v>0</v>
      </c>
      <c r="P76" t="e">
        <f t="shared" si="2"/>
        <v>#N/A</v>
      </c>
      <c r="Q76" t="str">
        <f t="shared" si="1"/>
        <v/>
      </c>
    </row>
    <row r="77" spans="13:17" x14ac:dyDescent="0.25">
      <c r="N77">
        <f>'2nd'!$M$14</f>
        <v>2.4575999999999998</v>
      </c>
      <c r="O77">
        <f>'2nd'!$K$14</f>
        <v>0</v>
      </c>
      <c r="P77" t="e">
        <f t="shared" si="2"/>
        <v>#N/A</v>
      </c>
      <c r="Q77" t="str">
        <f t="shared" si="1"/>
        <v/>
      </c>
    </row>
    <row r="78" spans="13:17" x14ac:dyDescent="0.25">
      <c r="N78">
        <f>'2nd'!$M$15</f>
        <v>2.4992000000000001</v>
      </c>
      <c r="O78">
        <f>'2nd'!$K$15</f>
        <v>0</v>
      </c>
      <c r="P78" t="e">
        <f t="shared" si="2"/>
        <v>#N/A</v>
      </c>
      <c r="Q78" t="str">
        <f t="shared" si="1"/>
        <v/>
      </c>
    </row>
    <row r="79" spans="13:17" x14ac:dyDescent="0.25">
      <c r="N79">
        <f>'2nd'!$M$16</f>
        <v>2.5407999999999999</v>
      </c>
      <c r="O79">
        <f>'2nd'!$K$16</f>
        <v>0</v>
      </c>
      <c r="P79" t="e">
        <f t="shared" si="2"/>
        <v>#N/A</v>
      </c>
      <c r="Q79" t="str">
        <f t="shared" si="1"/>
        <v/>
      </c>
    </row>
    <row r="80" spans="13:17" x14ac:dyDescent="0.25">
      <c r="N80">
        <f>'2nd'!$M$17</f>
        <v>2.5823999999999998</v>
      </c>
      <c r="O80">
        <f>'2nd'!$K$17</f>
        <v>0</v>
      </c>
      <c r="P80" t="e">
        <f t="shared" si="2"/>
        <v>#N/A</v>
      </c>
      <c r="Q80" t="str">
        <f t="shared" si="1"/>
        <v/>
      </c>
    </row>
    <row r="81" spans="13:17" x14ac:dyDescent="0.25">
      <c r="N81">
        <f>'2nd'!$M$18</f>
        <v>2.6240000000000001</v>
      </c>
      <c r="O81">
        <f>'2nd'!$K$18</f>
        <v>0</v>
      </c>
      <c r="P81" t="e">
        <f t="shared" si="2"/>
        <v>#N/A</v>
      </c>
      <c r="Q81" t="str">
        <f t="shared" si="1"/>
        <v/>
      </c>
    </row>
    <row r="82" spans="13:17" x14ac:dyDescent="0.25">
      <c r="N82">
        <f>'2nd'!$M$19</f>
        <v>2.6656</v>
      </c>
      <c r="O82">
        <f>'2nd'!$K$19</f>
        <v>0</v>
      </c>
      <c r="P82" t="e">
        <f t="shared" si="2"/>
        <v>#N/A</v>
      </c>
      <c r="Q82" t="str">
        <f t="shared" si="1"/>
        <v/>
      </c>
    </row>
    <row r="83" spans="13:17" x14ac:dyDescent="0.25">
      <c r="N83">
        <f>'2nd'!$M$20</f>
        <v>2.7071999999999998</v>
      </c>
      <c r="O83">
        <f>'2nd'!$K$20</f>
        <v>0</v>
      </c>
      <c r="P83" t="e">
        <f t="shared" si="2"/>
        <v>#N/A</v>
      </c>
      <c r="Q83" t="str">
        <f t="shared" si="1"/>
        <v/>
      </c>
    </row>
    <row r="84" spans="13:17" x14ac:dyDescent="0.25">
      <c r="N84">
        <f>'2nd'!$M$21</f>
        <v>2.7488000000000099</v>
      </c>
      <c r="O84">
        <f>'2nd'!$K$21</f>
        <v>0</v>
      </c>
      <c r="P84" t="e">
        <f t="shared" si="2"/>
        <v>#N/A</v>
      </c>
      <c r="Q84" t="str">
        <f t="shared" si="1"/>
        <v/>
      </c>
    </row>
    <row r="85" spans="13:17" x14ac:dyDescent="0.25">
      <c r="N85">
        <f>'2nd'!$M$22</f>
        <v>2.7904</v>
      </c>
      <c r="O85">
        <f>'2nd'!$K$22</f>
        <v>0</v>
      </c>
      <c r="P85" t="e">
        <f t="shared" si="2"/>
        <v>#N/A</v>
      </c>
      <c r="Q85" t="str">
        <f t="shared" si="1"/>
        <v/>
      </c>
    </row>
    <row r="86" spans="13:17" x14ac:dyDescent="0.25">
      <c r="N86">
        <f>'2nd'!$M$23</f>
        <v>2.8320000000000101</v>
      </c>
      <c r="O86">
        <f>'2nd'!$K$23</f>
        <v>0</v>
      </c>
      <c r="P86" t="e">
        <f t="shared" si="2"/>
        <v>#N/A</v>
      </c>
      <c r="Q86" t="str">
        <f t="shared" si="1"/>
        <v/>
      </c>
    </row>
    <row r="87" spans="13:17" x14ac:dyDescent="0.25">
      <c r="N87">
        <f>'2nd'!$M$24</f>
        <v>2.8736000000000099</v>
      </c>
      <c r="O87">
        <f>'2nd'!$K$24</f>
        <v>0</v>
      </c>
      <c r="P87" t="e">
        <f t="shared" si="2"/>
        <v>#N/A</v>
      </c>
      <c r="Q87" t="str">
        <f t="shared" si="1"/>
        <v/>
      </c>
    </row>
    <row r="88" spans="13:17" x14ac:dyDescent="0.25">
      <c r="N88">
        <f>'2nd'!$M$25</f>
        <v>2.9152000000000098</v>
      </c>
      <c r="O88">
        <f>'2nd'!$K$25</f>
        <v>0</v>
      </c>
      <c r="P88" t="e">
        <f t="shared" si="2"/>
        <v>#N/A</v>
      </c>
      <c r="Q88" t="str">
        <f t="shared" si="1"/>
        <v/>
      </c>
    </row>
    <row r="89" spans="13:17" x14ac:dyDescent="0.25">
      <c r="N89">
        <f>'2nd'!$M$26</f>
        <v>2.9568000000000101</v>
      </c>
      <c r="O89">
        <f>'2nd'!$K$26</f>
        <v>0</v>
      </c>
      <c r="P89" t="e">
        <f t="shared" si="2"/>
        <v>#N/A</v>
      </c>
      <c r="Q89" t="str">
        <f t="shared" si="1"/>
        <v/>
      </c>
    </row>
    <row r="90" spans="13:17" x14ac:dyDescent="0.25">
      <c r="N90">
        <f>'2nd'!$M$27</f>
        <v>2.9984000000000099</v>
      </c>
      <c r="O90">
        <f>'2nd'!$K$27</f>
        <v>0</v>
      </c>
      <c r="P90" t="e">
        <f t="shared" si="2"/>
        <v>#N/A</v>
      </c>
      <c r="Q90" t="str">
        <f t="shared" si="1"/>
        <v/>
      </c>
    </row>
    <row r="91" spans="13:17" x14ac:dyDescent="0.25">
      <c r="M91">
        <v>3</v>
      </c>
      <c r="N91">
        <f>'3rd'!$M$4</f>
        <v>3.0415999999999999</v>
      </c>
      <c r="O91">
        <f>'3rd'!$K$4</f>
        <v>0</v>
      </c>
      <c r="P91" t="e">
        <f t="shared" si="2"/>
        <v>#N/A</v>
      </c>
      <c r="Q91" t="str">
        <f t="shared" si="1"/>
        <v/>
      </c>
    </row>
    <row r="92" spans="13:17" x14ac:dyDescent="0.25">
      <c r="N92">
        <f>'3rd'!$M$5</f>
        <v>3.0832000000000002</v>
      </c>
      <c r="O92">
        <f>'3rd'!$K$5</f>
        <v>0</v>
      </c>
      <c r="P92" t="e">
        <f t="shared" si="2"/>
        <v>#N/A</v>
      </c>
      <c r="Q92" t="str">
        <f t="shared" si="1"/>
        <v/>
      </c>
    </row>
    <row r="93" spans="13:17" x14ac:dyDescent="0.25">
      <c r="N93">
        <f>'3rd'!$M$6</f>
        <v>3.1248</v>
      </c>
      <c r="O93">
        <f>'3rd'!$K$6</f>
        <v>0</v>
      </c>
      <c r="P93" t="e">
        <f t="shared" si="2"/>
        <v>#N/A</v>
      </c>
      <c r="Q93" t="str">
        <f t="shared" si="1"/>
        <v/>
      </c>
    </row>
    <row r="94" spans="13:17" x14ac:dyDescent="0.25">
      <c r="N94">
        <f>'3rd'!$M$7</f>
        <v>3.1663999999999999</v>
      </c>
      <c r="O94">
        <f>'3rd'!$K$7</f>
        <v>0</v>
      </c>
      <c r="P94" t="e">
        <f t="shared" si="2"/>
        <v>#N/A</v>
      </c>
      <c r="Q94" t="str">
        <f t="shared" si="1"/>
        <v/>
      </c>
    </row>
    <row r="95" spans="13:17" x14ac:dyDescent="0.25">
      <c r="N95">
        <f>'3rd'!$M$8</f>
        <v>3.2080000000000002</v>
      </c>
      <c r="O95">
        <f>'3rd'!$K$8</f>
        <v>0</v>
      </c>
      <c r="P95" t="e">
        <f t="shared" si="2"/>
        <v>#N/A</v>
      </c>
      <c r="Q95" t="str">
        <f t="shared" si="1"/>
        <v/>
      </c>
    </row>
    <row r="96" spans="13:17" x14ac:dyDescent="0.25">
      <c r="N96">
        <f>'3rd'!$M$9</f>
        <v>3.2496</v>
      </c>
      <c r="O96">
        <f>'3rd'!$K$9</f>
        <v>0</v>
      </c>
      <c r="P96" t="e">
        <f t="shared" si="2"/>
        <v>#N/A</v>
      </c>
      <c r="Q96" t="str">
        <f t="shared" si="1"/>
        <v/>
      </c>
    </row>
    <row r="97" spans="14:17" x14ac:dyDescent="0.25">
      <c r="N97">
        <f>'3rd'!$M$10</f>
        <v>3.2911999999999999</v>
      </c>
      <c r="O97">
        <f>'3rd'!$K$10</f>
        <v>0</v>
      </c>
      <c r="P97" t="e">
        <f t="shared" si="2"/>
        <v>#N/A</v>
      </c>
      <c r="Q97" t="str">
        <f t="shared" si="1"/>
        <v/>
      </c>
    </row>
    <row r="98" spans="14:17" x14ac:dyDescent="0.25">
      <c r="N98">
        <f>'3rd'!$M$11</f>
        <v>3.3328000000000002</v>
      </c>
      <c r="O98">
        <f>'3rd'!$K$11</f>
        <v>0</v>
      </c>
      <c r="P98" t="e">
        <f t="shared" si="2"/>
        <v>#N/A</v>
      </c>
      <c r="Q98" t="str">
        <f t="shared" si="1"/>
        <v/>
      </c>
    </row>
    <row r="99" spans="14:17" x14ac:dyDescent="0.25">
      <c r="N99">
        <f>'3rd'!$M$12</f>
        <v>3.3744000000000001</v>
      </c>
      <c r="O99">
        <f>'3rd'!$K$12</f>
        <v>0</v>
      </c>
      <c r="P99" t="e">
        <f t="shared" si="2"/>
        <v>#N/A</v>
      </c>
      <c r="Q99" t="str">
        <f t="shared" si="1"/>
        <v/>
      </c>
    </row>
    <row r="100" spans="14:17" x14ac:dyDescent="0.25">
      <c r="N100">
        <f>'3rd'!$M$13</f>
        <v>3.4159999999999999</v>
      </c>
      <c r="O100">
        <f>'3rd'!$K$13</f>
        <v>0</v>
      </c>
      <c r="P100" t="e">
        <f t="shared" si="2"/>
        <v>#N/A</v>
      </c>
      <c r="Q100" t="str">
        <f t="shared" si="1"/>
        <v/>
      </c>
    </row>
    <row r="101" spans="14:17" x14ac:dyDescent="0.25">
      <c r="N101">
        <f>'3rd'!$M$14</f>
        <v>3.4575999999999998</v>
      </c>
      <c r="O101">
        <f>'3rd'!$K$14</f>
        <v>0</v>
      </c>
      <c r="P101" t="e">
        <f t="shared" si="2"/>
        <v>#N/A</v>
      </c>
      <c r="Q101" t="str">
        <f t="shared" si="1"/>
        <v/>
      </c>
    </row>
    <row r="102" spans="14:17" x14ac:dyDescent="0.25">
      <c r="N102">
        <f>'3rd'!$M$15</f>
        <v>3.4992000000000001</v>
      </c>
      <c r="O102">
        <f>'3rd'!$K$15</f>
        <v>0</v>
      </c>
      <c r="P102" t="e">
        <f t="shared" si="2"/>
        <v>#N/A</v>
      </c>
      <c r="Q102" t="str">
        <f t="shared" si="1"/>
        <v/>
      </c>
    </row>
    <row r="103" spans="14:17" x14ac:dyDescent="0.25">
      <c r="N103">
        <f>'3rd'!$M$16</f>
        <v>3.5407999999999999</v>
      </c>
      <c r="O103">
        <f>'3rd'!$K$16</f>
        <v>0</v>
      </c>
      <c r="P103" t="e">
        <f t="shared" si="2"/>
        <v>#N/A</v>
      </c>
      <c r="Q103" t="str">
        <f t="shared" si="1"/>
        <v/>
      </c>
    </row>
    <row r="104" spans="14:17" x14ac:dyDescent="0.25">
      <c r="N104">
        <f>'3rd'!$M$17</f>
        <v>3.5823999999999998</v>
      </c>
      <c r="O104">
        <f>'3rd'!$K$17</f>
        <v>0</v>
      </c>
      <c r="P104" t="e">
        <f t="shared" si="2"/>
        <v>#N/A</v>
      </c>
      <c r="Q104" t="str">
        <f t="shared" si="1"/>
        <v/>
      </c>
    </row>
    <row r="105" spans="14:17" x14ac:dyDescent="0.25">
      <c r="N105">
        <f>'3rd'!$M$18</f>
        <v>3.6240000000000001</v>
      </c>
      <c r="O105">
        <f>'3rd'!$K$18</f>
        <v>0</v>
      </c>
      <c r="P105" t="e">
        <f t="shared" si="2"/>
        <v>#N/A</v>
      </c>
      <c r="Q105" t="str">
        <f t="shared" si="1"/>
        <v/>
      </c>
    </row>
    <row r="106" spans="14:17" x14ac:dyDescent="0.25">
      <c r="N106">
        <f>'3rd'!$M$19</f>
        <v>3.6656</v>
      </c>
      <c r="O106">
        <f>'3rd'!$K$19</f>
        <v>0</v>
      </c>
      <c r="P106" t="e">
        <f t="shared" si="2"/>
        <v>#N/A</v>
      </c>
      <c r="Q106" t="str">
        <f t="shared" si="1"/>
        <v/>
      </c>
    </row>
    <row r="107" spans="14:17" x14ac:dyDescent="0.25">
      <c r="N107">
        <f>'3rd'!$M$20</f>
        <v>3.7071999999999998</v>
      </c>
      <c r="O107">
        <f>'3rd'!$K$20</f>
        <v>0</v>
      </c>
      <c r="P107" t="e">
        <f t="shared" si="2"/>
        <v>#N/A</v>
      </c>
      <c r="Q107" t="str">
        <f t="shared" ref="Q107:Q170" si="3">IF(O107=0,"",N107)</f>
        <v/>
      </c>
    </row>
    <row r="108" spans="14:17" x14ac:dyDescent="0.25">
      <c r="N108">
        <f>'3rd'!$M$21</f>
        <v>3.7488000000000099</v>
      </c>
      <c r="O108">
        <f>'3rd'!$K$21</f>
        <v>0</v>
      </c>
      <c r="P108" t="e">
        <f t="shared" ref="P108:P171" si="4">IF(O108=0,NA(),O108)</f>
        <v>#N/A</v>
      </c>
      <c r="Q108" t="str">
        <f t="shared" si="3"/>
        <v/>
      </c>
    </row>
    <row r="109" spans="14:17" x14ac:dyDescent="0.25">
      <c r="N109">
        <f>'3rd'!$M$22</f>
        <v>3.7904</v>
      </c>
      <c r="O109">
        <f>'3rd'!$K$22</f>
        <v>0</v>
      </c>
      <c r="P109" t="e">
        <f t="shared" si="4"/>
        <v>#N/A</v>
      </c>
      <c r="Q109" t="str">
        <f t="shared" si="3"/>
        <v/>
      </c>
    </row>
    <row r="110" spans="14:17" x14ac:dyDescent="0.25">
      <c r="N110">
        <f>'3rd'!$M$23</f>
        <v>3.8320000000000101</v>
      </c>
      <c r="O110">
        <f>'3rd'!$K$23</f>
        <v>0</v>
      </c>
      <c r="P110" t="e">
        <f t="shared" si="4"/>
        <v>#N/A</v>
      </c>
      <c r="Q110" t="str">
        <f t="shared" si="3"/>
        <v/>
      </c>
    </row>
    <row r="111" spans="14:17" x14ac:dyDescent="0.25">
      <c r="N111">
        <f>'3rd'!$M$24</f>
        <v>3.8736000000000099</v>
      </c>
      <c r="O111">
        <f>'3rd'!$K$24</f>
        <v>0</v>
      </c>
      <c r="P111" t="e">
        <f t="shared" si="4"/>
        <v>#N/A</v>
      </c>
      <c r="Q111" t="str">
        <f t="shared" si="3"/>
        <v/>
      </c>
    </row>
    <row r="112" spans="14:17" x14ac:dyDescent="0.25">
      <c r="N112">
        <f>'3rd'!$M$25</f>
        <v>3.9152000000000098</v>
      </c>
      <c r="O112">
        <f>'3rd'!$K$25</f>
        <v>0</v>
      </c>
      <c r="P112" t="e">
        <f t="shared" si="4"/>
        <v>#N/A</v>
      </c>
      <c r="Q112" t="str">
        <f t="shared" si="3"/>
        <v/>
      </c>
    </row>
    <row r="113" spans="13:17" x14ac:dyDescent="0.25">
      <c r="N113">
        <f>'3rd'!$M$26</f>
        <v>3.9568000000000101</v>
      </c>
      <c r="O113">
        <f>'3rd'!$K$26</f>
        <v>0</v>
      </c>
      <c r="P113" t="e">
        <f t="shared" si="4"/>
        <v>#N/A</v>
      </c>
      <c r="Q113" t="str">
        <f t="shared" si="3"/>
        <v/>
      </c>
    </row>
    <row r="114" spans="13:17" x14ac:dyDescent="0.25">
      <c r="N114">
        <f>'3rd'!$M$27</f>
        <v>3.9984000000000099</v>
      </c>
      <c r="O114">
        <f>'3rd'!$K$27</f>
        <v>0</v>
      </c>
      <c r="P114" t="e">
        <f t="shared" si="4"/>
        <v>#N/A</v>
      </c>
      <c r="Q114" t="str">
        <f t="shared" si="3"/>
        <v/>
      </c>
    </row>
    <row r="115" spans="13:17" x14ac:dyDescent="0.25">
      <c r="M115">
        <v>4</v>
      </c>
      <c r="N115">
        <f>'4th'!$M$4</f>
        <v>4.0415999999999999</v>
      </c>
      <c r="O115">
        <f>'4th'!$K$4</f>
        <v>0</v>
      </c>
      <c r="P115" t="e">
        <f t="shared" si="4"/>
        <v>#N/A</v>
      </c>
      <c r="Q115" t="str">
        <f t="shared" si="3"/>
        <v/>
      </c>
    </row>
    <row r="116" spans="13:17" x14ac:dyDescent="0.25">
      <c r="N116">
        <f>'4th'!$M$5</f>
        <v>4.0831999999999997</v>
      </c>
      <c r="O116">
        <f>'4th'!$K$5</f>
        <v>0</v>
      </c>
      <c r="P116" t="e">
        <f t="shared" si="4"/>
        <v>#N/A</v>
      </c>
      <c r="Q116" t="str">
        <f t="shared" si="3"/>
        <v/>
      </c>
    </row>
    <row r="117" spans="13:17" x14ac:dyDescent="0.25">
      <c r="N117">
        <f>'4th'!$M$6</f>
        <v>4.1247999999999996</v>
      </c>
      <c r="O117">
        <f>'4th'!$K$6</f>
        <v>0</v>
      </c>
      <c r="P117" t="e">
        <f t="shared" si="4"/>
        <v>#N/A</v>
      </c>
      <c r="Q117" t="str">
        <f t="shared" si="3"/>
        <v/>
      </c>
    </row>
    <row r="118" spans="13:17" x14ac:dyDescent="0.25">
      <c r="N118">
        <f>'4th'!$M$7</f>
        <v>4.1664000000000003</v>
      </c>
      <c r="O118">
        <f>'4th'!$K$7</f>
        <v>0</v>
      </c>
      <c r="P118" t="e">
        <f t="shared" si="4"/>
        <v>#N/A</v>
      </c>
      <c r="Q118" t="str">
        <f t="shared" si="3"/>
        <v/>
      </c>
    </row>
    <row r="119" spans="13:17" x14ac:dyDescent="0.25">
      <c r="N119">
        <f>'4th'!$M$8</f>
        <v>4.2080000000000002</v>
      </c>
      <c r="O119">
        <f>'4th'!$K$8</f>
        <v>0</v>
      </c>
      <c r="P119" t="e">
        <f t="shared" si="4"/>
        <v>#N/A</v>
      </c>
      <c r="Q119" t="str">
        <f t="shared" si="3"/>
        <v/>
      </c>
    </row>
    <row r="120" spans="13:17" x14ac:dyDescent="0.25">
      <c r="N120">
        <f>'4th'!$M$9</f>
        <v>4.2496</v>
      </c>
      <c r="O120">
        <f>'4th'!$K$9</f>
        <v>0</v>
      </c>
      <c r="P120" t="e">
        <f t="shared" si="4"/>
        <v>#N/A</v>
      </c>
      <c r="Q120" t="str">
        <f t="shared" si="3"/>
        <v/>
      </c>
    </row>
    <row r="121" spans="13:17" x14ac:dyDescent="0.25">
      <c r="N121">
        <f>'4th'!$M$10</f>
        <v>4.2911999999999999</v>
      </c>
      <c r="O121">
        <f>'4th'!$K$10</f>
        <v>0</v>
      </c>
      <c r="P121" t="e">
        <f t="shared" si="4"/>
        <v>#N/A</v>
      </c>
      <c r="Q121" t="str">
        <f t="shared" si="3"/>
        <v/>
      </c>
    </row>
    <row r="122" spans="13:17" x14ac:dyDescent="0.25">
      <c r="N122">
        <f>'4th'!$M$11</f>
        <v>4.3327999999999998</v>
      </c>
      <c r="O122">
        <f>'4th'!$K$11</f>
        <v>0</v>
      </c>
      <c r="P122" t="e">
        <f t="shared" si="4"/>
        <v>#N/A</v>
      </c>
      <c r="Q122" t="str">
        <f t="shared" si="3"/>
        <v/>
      </c>
    </row>
    <row r="123" spans="13:17" x14ac:dyDescent="0.25">
      <c r="N123">
        <f>'4th'!$M$12</f>
        <v>4.3743999999999996</v>
      </c>
      <c r="O123">
        <f>'4th'!$K$12</f>
        <v>0</v>
      </c>
      <c r="P123" t="e">
        <f t="shared" si="4"/>
        <v>#N/A</v>
      </c>
      <c r="Q123" t="str">
        <f t="shared" si="3"/>
        <v/>
      </c>
    </row>
    <row r="124" spans="13:17" x14ac:dyDescent="0.25">
      <c r="N124">
        <f>'4th'!$M$13</f>
        <v>4.4160000000000004</v>
      </c>
      <c r="O124">
        <f>'4th'!$K$13</f>
        <v>0</v>
      </c>
      <c r="P124" t="e">
        <f t="shared" si="4"/>
        <v>#N/A</v>
      </c>
      <c r="Q124" t="str">
        <f t="shared" si="3"/>
        <v/>
      </c>
    </row>
    <row r="125" spans="13:17" x14ac:dyDescent="0.25">
      <c r="N125">
        <f>'4th'!$M$14</f>
        <v>4.4576000000000002</v>
      </c>
      <c r="O125">
        <f>'4th'!$K$14</f>
        <v>0</v>
      </c>
      <c r="P125" t="e">
        <f t="shared" si="4"/>
        <v>#N/A</v>
      </c>
      <c r="Q125" t="str">
        <f t="shared" si="3"/>
        <v/>
      </c>
    </row>
    <row r="126" spans="13:17" x14ac:dyDescent="0.25">
      <c r="N126">
        <f>'4th'!$M$15</f>
        <v>4.4992000000000001</v>
      </c>
      <c r="O126">
        <f>'4th'!$K$15</f>
        <v>0</v>
      </c>
      <c r="P126" t="e">
        <f t="shared" si="4"/>
        <v>#N/A</v>
      </c>
      <c r="Q126" t="str">
        <f t="shared" si="3"/>
        <v/>
      </c>
    </row>
    <row r="127" spans="13:17" x14ac:dyDescent="0.25">
      <c r="N127">
        <f>'4th'!$M$16</f>
        <v>4.5407999999999999</v>
      </c>
      <c r="O127">
        <f>'4th'!$K$16</f>
        <v>0</v>
      </c>
      <c r="P127" t="e">
        <f t="shared" si="4"/>
        <v>#N/A</v>
      </c>
      <c r="Q127" t="str">
        <f t="shared" si="3"/>
        <v/>
      </c>
    </row>
    <row r="128" spans="13:17" x14ac:dyDescent="0.25">
      <c r="N128">
        <f>'4th'!$M$17</f>
        <v>4.5823999999999998</v>
      </c>
      <c r="O128">
        <f>'4th'!$K$17</f>
        <v>0</v>
      </c>
      <c r="P128" t="e">
        <f t="shared" si="4"/>
        <v>#N/A</v>
      </c>
      <c r="Q128" t="str">
        <f t="shared" si="3"/>
        <v/>
      </c>
    </row>
    <row r="129" spans="13:17" x14ac:dyDescent="0.25">
      <c r="N129">
        <f>'4th'!$M$18</f>
        <v>4.6239999999999997</v>
      </c>
      <c r="O129">
        <f>'4th'!$K$18</f>
        <v>0</v>
      </c>
      <c r="P129" t="e">
        <f t="shared" si="4"/>
        <v>#N/A</v>
      </c>
      <c r="Q129" t="str">
        <f t="shared" si="3"/>
        <v/>
      </c>
    </row>
    <row r="130" spans="13:17" x14ac:dyDescent="0.25">
      <c r="N130">
        <f>'4th'!$M$19</f>
        <v>4.6656000000000004</v>
      </c>
      <c r="O130">
        <f>'4th'!$K$19</f>
        <v>0</v>
      </c>
      <c r="P130" t="e">
        <f t="shared" si="4"/>
        <v>#N/A</v>
      </c>
      <c r="Q130" t="str">
        <f t="shared" si="3"/>
        <v/>
      </c>
    </row>
    <row r="131" spans="13:17" x14ac:dyDescent="0.25">
      <c r="N131">
        <f>'4th'!$M$20</f>
        <v>4.7072000000000003</v>
      </c>
      <c r="O131">
        <f>'4th'!$K$20</f>
        <v>0</v>
      </c>
      <c r="P131" t="e">
        <f t="shared" si="4"/>
        <v>#N/A</v>
      </c>
      <c r="Q131" t="str">
        <f t="shared" si="3"/>
        <v/>
      </c>
    </row>
    <row r="132" spans="13:17" x14ac:dyDescent="0.25">
      <c r="N132">
        <f>'4th'!$M$21</f>
        <v>4.7488000000000001</v>
      </c>
      <c r="O132">
        <f>'4th'!$K$21</f>
        <v>0</v>
      </c>
      <c r="P132" t="e">
        <f t="shared" si="4"/>
        <v>#N/A</v>
      </c>
      <c r="Q132" t="str">
        <f t="shared" si="3"/>
        <v/>
      </c>
    </row>
    <row r="133" spans="13:17" x14ac:dyDescent="0.25">
      <c r="N133">
        <f>'4th'!$M$22</f>
        <v>4.7904</v>
      </c>
      <c r="O133">
        <f>'4th'!$K$22</f>
        <v>0</v>
      </c>
      <c r="P133" t="e">
        <f t="shared" si="4"/>
        <v>#N/A</v>
      </c>
      <c r="Q133" t="str">
        <f t="shared" si="3"/>
        <v/>
      </c>
    </row>
    <row r="134" spans="13:17" x14ac:dyDescent="0.25">
      <c r="N134">
        <f>'4th'!$M$23</f>
        <v>4.8319999999999999</v>
      </c>
      <c r="O134">
        <f>'4th'!$K$23</f>
        <v>0</v>
      </c>
      <c r="P134" t="e">
        <f t="shared" si="4"/>
        <v>#N/A</v>
      </c>
      <c r="Q134" t="str">
        <f t="shared" si="3"/>
        <v/>
      </c>
    </row>
    <row r="135" spans="13:17" x14ac:dyDescent="0.25">
      <c r="N135">
        <f>'4th'!$M$24</f>
        <v>4.8735999999999997</v>
      </c>
      <c r="O135">
        <f>'4th'!$K$24</f>
        <v>0</v>
      </c>
      <c r="P135" t="e">
        <f t="shared" si="4"/>
        <v>#N/A</v>
      </c>
      <c r="Q135" t="str">
        <f t="shared" si="3"/>
        <v/>
      </c>
    </row>
    <row r="136" spans="13:17" x14ac:dyDescent="0.25">
      <c r="N136">
        <f>'4th'!$M$25</f>
        <v>4.9151999999999996</v>
      </c>
      <c r="O136">
        <f>'4th'!$K$25</f>
        <v>0</v>
      </c>
      <c r="P136" t="e">
        <f t="shared" si="4"/>
        <v>#N/A</v>
      </c>
      <c r="Q136" t="str">
        <f t="shared" si="3"/>
        <v/>
      </c>
    </row>
    <row r="137" spans="13:17" x14ac:dyDescent="0.25">
      <c r="N137">
        <f>'4th'!$M$26</f>
        <v>4.9568000000000003</v>
      </c>
      <c r="O137">
        <f>'4th'!$K$26</f>
        <v>0</v>
      </c>
      <c r="P137" t="e">
        <f t="shared" si="4"/>
        <v>#N/A</v>
      </c>
      <c r="Q137" t="str">
        <f t="shared" si="3"/>
        <v/>
      </c>
    </row>
    <row r="138" spans="13:17" x14ac:dyDescent="0.25">
      <c r="N138">
        <f>'4th'!$M$27</f>
        <v>4.9984000000000002</v>
      </c>
      <c r="O138">
        <f>'4th'!$K$27</f>
        <v>0</v>
      </c>
      <c r="P138" t="e">
        <f t="shared" si="4"/>
        <v>#N/A</v>
      </c>
      <c r="Q138" t="str">
        <f t="shared" si="3"/>
        <v/>
      </c>
    </row>
    <row r="139" spans="13:17" x14ac:dyDescent="0.25">
      <c r="M139">
        <v>5</v>
      </c>
      <c r="N139">
        <f>'5th'!$M$4</f>
        <v>5.0415999999999999</v>
      </c>
      <c r="O139">
        <f>'5th'!$K$4</f>
        <v>0</v>
      </c>
      <c r="P139" t="e">
        <f t="shared" si="4"/>
        <v>#N/A</v>
      </c>
      <c r="Q139" t="str">
        <f t="shared" si="3"/>
        <v/>
      </c>
    </row>
    <row r="140" spans="13:17" x14ac:dyDescent="0.25">
      <c r="N140">
        <f>'5th'!$M$5</f>
        <v>5.0831999999999997</v>
      </c>
      <c r="O140">
        <f>'5th'!$K$5</f>
        <v>0</v>
      </c>
      <c r="P140" t="e">
        <f t="shared" si="4"/>
        <v>#N/A</v>
      </c>
      <c r="Q140" t="str">
        <f t="shared" si="3"/>
        <v/>
      </c>
    </row>
    <row r="141" spans="13:17" x14ac:dyDescent="0.25">
      <c r="N141">
        <f>'5th'!$M$6</f>
        <v>5.1247999999999996</v>
      </c>
      <c r="O141">
        <f>'5th'!$K$6</f>
        <v>0</v>
      </c>
      <c r="P141" t="e">
        <f t="shared" si="4"/>
        <v>#N/A</v>
      </c>
      <c r="Q141" t="str">
        <f t="shared" si="3"/>
        <v/>
      </c>
    </row>
    <row r="142" spans="13:17" x14ac:dyDescent="0.25">
      <c r="N142">
        <f>'5th'!$M$7</f>
        <v>5.1664000000000003</v>
      </c>
      <c r="O142">
        <f>'5th'!$K$7</f>
        <v>0</v>
      </c>
      <c r="P142" t="e">
        <f t="shared" si="4"/>
        <v>#N/A</v>
      </c>
      <c r="Q142" t="str">
        <f t="shared" si="3"/>
        <v/>
      </c>
    </row>
    <row r="143" spans="13:17" x14ac:dyDescent="0.25">
      <c r="N143">
        <f>'5th'!$M$8</f>
        <v>5.2080000000000002</v>
      </c>
      <c r="O143">
        <f>'5th'!$K$8</f>
        <v>0</v>
      </c>
      <c r="P143" t="e">
        <f t="shared" si="4"/>
        <v>#N/A</v>
      </c>
      <c r="Q143" t="str">
        <f t="shared" si="3"/>
        <v/>
      </c>
    </row>
    <row r="144" spans="13:17" x14ac:dyDescent="0.25">
      <c r="N144">
        <f>'5th'!$M$9</f>
        <v>5.2496</v>
      </c>
      <c r="O144">
        <f>'5th'!$K$9</f>
        <v>0</v>
      </c>
      <c r="P144" t="e">
        <f t="shared" si="4"/>
        <v>#N/A</v>
      </c>
      <c r="Q144" t="str">
        <f t="shared" si="3"/>
        <v/>
      </c>
    </row>
    <row r="145" spans="14:17" x14ac:dyDescent="0.25">
      <c r="N145">
        <f>'5th'!$M$10</f>
        <v>5.2911999999999999</v>
      </c>
      <c r="O145">
        <f>'5th'!$K$10</f>
        <v>0</v>
      </c>
      <c r="P145" t="e">
        <f t="shared" si="4"/>
        <v>#N/A</v>
      </c>
      <c r="Q145" t="str">
        <f t="shared" si="3"/>
        <v/>
      </c>
    </row>
    <row r="146" spans="14:17" x14ac:dyDescent="0.25">
      <c r="N146">
        <f>'5th'!$M$11</f>
        <v>5.3327999999999998</v>
      </c>
      <c r="O146">
        <f>'5th'!$K$11</f>
        <v>0</v>
      </c>
      <c r="P146" t="e">
        <f t="shared" si="4"/>
        <v>#N/A</v>
      </c>
      <c r="Q146" t="str">
        <f t="shared" si="3"/>
        <v/>
      </c>
    </row>
    <row r="147" spans="14:17" x14ac:dyDescent="0.25">
      <c r="N147">
        <f>'5th'!$M$12</f>
        <v>5.3743999999999996</v>
      </c>
      <c r="O147">
        <f>'5th'!$K$12</f>
        <v>0</v>
      </c>
      <c r="P147" t="e">
        <f t="shared" si="4"/>
        <v>#N/A</v>
      </c>
      <c r="Q147" t="str">
        <f t="shared" si="3"/>
        <v/>
      </c>
    </row>
    <row r="148" spans="14:17" x14ac:dyDescent="0.25">
      <c r="N148">
        <f>'5th'!$M$13</f>
        <v>5.4160000000000004</v>
      </c>
      <c r="O148">
        <f>'5th'!$K$13</f>
        <v>0</v>
      </c>
      <c r="P148" t="e">
        <f t="shared" si="4"/>
        <v>#N/A</v>
      </c>
      <c r="Q148" t="str">
        <f t="shared" si="3"/>
        <v/>
      </c>
    </row>
    <row r="149" spans="14:17" x14ac:dyDescent="0.25">
      <c r="N149">
        <f>'5th'!$M$14</f>
        <v>5.4576000000000002</v>
      </c>
      <c r="O149">
        <f>'5th'!$K$14</f>
        <v>0</v>
      </c>
      <c r="P149" t="e">
        <f t="shared" si="4"/>
        <v>#N/A</v>
      </c>
      <c r="Q149" t="str">
        <f t="shared" si="3"/>
        <v/>
      </c>
    </row>
    <row r="150" spans="14:17" x14ac:dyDescent="0.25">
      <c r="N150">
        <f>'5th'!$M$15</f>
        <v>5.4992000000000001</v>
      </c>
      <c r="O150">
        <f>'5th'!$K$15</f>
        <v>0</v>
      </c>
      <c r="P150" t="e">
        <f t="shared" si="4"/>
        <v>#N/A</v>
      </c>
      <c r="Q150" t="str">
        <f t="shared" si="3"/>
        <v/>
      </c>
    </row>
    <row r="151" spans="14:17" x14ac:dyDescent="0.25">
      <c r="N151">
        <f>'5th'!$M$16</f>
        <v>5.5407999999999999</v>
      </c>
      <c r="O151">
        <f>'5th'!$K$16</f>
        <v>0</v>
      </c>
      <c r="P151" t="e">
        <f t="shared" si="4"/>
        <v>#N/A</v>
      </c>
      <c r="Q151" t="str">
        <f t="shared" si="3"/>
        <v/>
      </c>
    </row>
    <row r="152" spans="14:17" x14ac:dyDescent="0.25">
      <c r="N152">
        <f>'5th'!$M$17</f>
        <v>5.5823999999999998</v>
      </c>
      <c r="O152">
        <f>'5th'!$K$17</f>
        <v>0</v>
      </c>
      <c r="P152" t="e">
        <f t="shared" si="4"/>
        <v>#N/A</v>
      </c>
      <c r="Q152" t="str">
        <f t="shared" si="3"/>
        <v/>
      </c>
    </row>
    <row r="153" spans="14:17" x14ac:dyDescent="0.25">
      <c r="N153">
        <f>'5th'!$M$18</f>
        <v>5.6239999999999997</v>
      </c>
      <c r="O153">
        <f>'5th'!$K$18</f>
        <v>0</v>
      </c>
      <c r="P153" t="e">
        <f t="shared" si="4"/>
        <v>#N/A</v>
      </c>
      <c r="Q153" t="str">
        <f t="shared" si="3"/>
        <v/>
      </c>
    </row>
    <row r="154" spans="14:17" x14ac:dyDescent="0.25">
      <c r="N154">
        <f>'5th'!$M$19</f>
        <v>5.6656000000000004</v>
      </c>
      <c r="O154">
        <f>'5th'!$K$19</f>
        <v>0</v>
      </c>
      <c r="P154" t="e">
        <f t="shared" si="4"/>
        <v>#N/A</v>
      </c>
      <c r="Q154" t="str">
        <f t="shared" si="3"/>
        <v/>
      </c>
    </row>
    <row r="155" spans="14:17" x14ac:dyDescent="0.25">
      <c r="N155">
        <f>'5th'!$M$20</f>
        <v>5.7072000000000003</v>
      </c>
      <c r="O155">
        <f>'5th'!$K$20</f>
        <v>0</v>
      </c>
      <c r="P155" t="e">
        <f t="shared" si="4"/>
        <v>#N/A</v>
      </c>
      <c r="Q155" t="str">
        <f t="shared" si="3"/>
        <v/>
      </c>
    </row>
    <row r="156" spans="14:17" x14ac:dyDescent="0.25">
      <c r="N156">
        <f>'5th'!$M$21</f>
        <v>5.7488000000000001</v>
      </c>
      <c r="O156">
        <f>'5th'!$K$21</f>
        <v>0</v>
      </c>
      <c r="P156" t="e">
        <f t="shared" si="4"/>
        <v>#N/A</v>
      </c>
      <c r="Q156" t="str">
        <f t="shared" si="3"/>
        <v/>
      </c>
    </row>
    <row r="157" spans="14:17" x14ac:dyDescent="0.25">
      <c r="N157">
        <f>'5th'!$M$22</f>
        <v>5.7904</v>
      </c>
      <c r="O157">
        <f>'5th'!$K$22</f>
        <v>0</v>
      </c>
      <c r="P157" t="e">
        <f t="shared" si="4"/>
        <v>#N/A</v>
      </c>
      <c r="Q157" t="str">
        <f t="shared" si="3"/>
        <v/>
      </c>
    </row>
    <row r="158" spans="14:17" x14ac:dyDescent="0.25">
      <c r="N158">
        <f>'5th'!$M$23</f>
        <v>5.8319999999999999</v>
      </c>
      <c r="O158">
        <f>'5th'!$K$23</f>
        <v>0</v>
      </c>
      <c r="P158" t="e">
        <f t="shared" si="4"/>
        <v>#N/A</v>
      </c>
      <c r="Q158" t="str">
        <f t="shared" si="3"/>
        <v/>
      </c>
    </row>
    <row r="159" spans="14:17" x14ac:dyDescent="0.25">
      <c r="N159">
        <f>'5th'!$M$24</f>
        <v>5.8735999999999997</v>
      </c>
      <c r="O159">
        <f>'5th'!$K$24</f>
        <v>0</v>
      </c>
      <c r="P159" t="e">
        <f t="shared" si="4"/>
        <v>#N/A</v>
      </c>
      <c r="Q159" t="str">
        <f t="shared" si="3"/>
        <v/>
      </c>
    </row>
    <row r="160" spans="14:17" x14ac:dyDescent="0.25">
      <c r="N160">
        <f>'5th'!$M$25</f>
        <v>5.9151999999999996</v>
      </c>
      <c r="O160">
        <f>'5th'!$K$25</f>
        <v>0</v>
      </c>
      <c r="P160" t="e">
        <f t="shared" si="4"/>
        <v>#N/A</v>
      </c>
      <c r="Q160" t="str">
        <f t="shared" si="3"/>
        <v/>
      </c>
    </row>
    <row r="161" spans="13:17" x14ac:dyDescent="0.25">
      <c r="N161">
        <f>'5th'!$M$26</f>
        <v>5.9568000000000003</v>
      </c>
      <c r="O161">
        <f>'5th'!$K$26</f>
        <v>0</v>
      </c>
      <c r="P161" t="e">
        <f t="shared" si="4"/>
        <v>#N/A</v>
      </c>
      <c r="Q161" t="str">
        <f t="shared" si="3"/>
        <v/>
      </c>
    </row>
    <row r="162" spans="13:17" x14ac:dyDescent="0.25">
      <c r="N162">
        <f>'5th'!$M$27</f>
        <v>5.9984000000000002</v>
      </c>
      <c r="O162">
        <f>'5th'!$K$27</f>
        <v>0</v>
      </c>
      <c r="P162" t="e">
        <f t="shared" si="4"/>
        <v>#N/A</v>
      </c>
      <c r="Q162" t="str">
        <f t="shared" si="3"/>
        <v/>
      </c>
    </row>
    <row r="163" spans="13:17" x14ac:dyDescent="0.25">
      <c r="M163">
        <v>6</v>
      </c>
      <c r="N163">
        <f>'6th'!$M$4</f>
        <v>6.0415999999999999</v>
      </c>
      <c r="O163">
        <f>'6th'!$K$4</f>
        <v>0</v>
      </c>
      <c r="P163" t="e">
        <f t="shared" si="4"/>
        <v>#N/A</v>
      </c>
      <c r="Q163" t="str">
        <f t="shared" si="3"/>
        <v/>
      </c>
    </row>
    <row r="164" spans="13:17" x14ac:dyDescent="0.25">
      <c r="N164">
        <f>'6th'!$M$5</f>
        <v>6.0831999999999997</v>
      </c>
      <c r="O164">
        <f>'6th'!$K$5</f>
        <v>0</v>
      </c>
      <c r="P164" t="e">
        <f t="shared" si="4"/>
        <v>#N/A</v>
      </c>
      <c r="Q164" t="str">
        <f t="shared" si="3"/>
        <v/>
      </c>
    </row>
    <row r="165" spans="13:17" x14ac:dyDescent="0.25">
      <c r="N165">
        <f>'6th'!$M$6</f>
        <v>6.1247999999999996</v>
      </c>
      <c r="O165">
        <f>'6th'!$K$6</f>
        <v>0</v>
      </c>
      <c r="P165" t="e">
        <f t="shared" si="4"/>
        <v>#N/A</v>
      </c>
      <c r="Q165" t="str">
        <f t="shared" si="3"/>
        <v/>
      </c>
    </row>
    <row r="166" spans="13:17" x14ac:dyDescent="0.25">
      <c r="N166">
        <f>'6th'!$M$7</f>
        <v>6.1664000000000003</v>
      </c>
      <c r="O166">
        <f>'6th'!$K$7</f>
        <v>0</v>
      </c>
      <c r="P166" t="e">
        <f t="shared" si="4"/>
        <v>#N/A</v>
      </c>
      <c r="Q166" t="str">
        <f t="shared" si="3"/>
        <v/>
      </c>
    </row>
    <row r="167" spans="13:17" x14ac:dyDescent="0.25">
      <c r="N167">
        <f>'6th'!$M$8</f>
        <v>6.2080000000000002</v>
      </c>
      <c r="O167">
        <f>'6th'!$K$8</f>
        <v>0</v>
      </c>
      <c r="P167" t="e">
        <f t="shared" si="4"/>
        <v>#N/A</v>
      </c>
      <c r="Q167" t="str">
        <f t="shared" si="3"/>
        <v/>
      </c>
    </row>
    <row r="168" spans="13:17" x14ac:dyDescent="0.25">
      <c r="N168">
        <f>'6th'!$M$9</f>
        <v>6.2496</v>
      </c>
      <c r="O168">
        <f>'6th'!$K$9</f>
        <v>0</v>
      </c>
      <c r="P168" t="e">
        <f t="shared" si="4"/>
        <v>#N/A</v>
      </c>
      <c r="Q168" t="str">
        <f t="shared" si="3"/>
        <v/>
      </c>
    </row>
    <row r="169" spans="13:17" x14ac:dyDescent="0.25">
      <c r="N169">
        <f>'6th'!$M$10</f>
        <v>6.2911999999999999</v>
      </c>
      <c r="O169">
        <f>'6th'!$K$10</f>
        <v>0</v>
      </c>
      <c r="P169" t="e">
        <f t="shared" si="4"/>
        <v>#N/A</v>
      </c>
      <c r="Q169" t="str">
        <f t="shared" si="3"/>
        <v/>
      </c>
    </row>
    <row r="170" spans="13:17" x14ac:dyDescent="0.25">
      <c r="N170">
        <f>'6th'!$M$11</f>
        <v>6.3327999999999998</v>
      </c>
      <c r="O170">
        <f>'6th'!$K$11</f>
        <v>0</v>
      </c>
      <c r="P170" t="e">
        <f t="shared" si="4"/>
        <v>#N/A</v>
      </c>
      <c r="Q170" t="str">
        <f t="shared" si="3"/>
        <v/>
      </c>
    </row>
    <row r="171" spans="13:17" x14ac:dyDescent="0.25">
      <c r="N171">
        <f>'6th'!$M$12</f>
        <v>6.3743999999999996</v>
      </c>
      <c r="O171">
        <f>'6th'!$K$12</f>
        <v>0</v>
      </c>
      <c r="P171" t="e">
        <f t="shared" si="4"/>
        <v>#N/A</v>
      </c>
      <c r="Q171" t="str">
        <f t="shared" ref="Q171:Q234" si="5">IF(O171=0,"",N171)</f>
        <v/>
      </c>
    </row>
    <row r="172" spans="13:17" x14ac:dyDescent="0.25">
      <c r="N172">
        <f>'6th'!$M$13</f>
        <v>6.4160000000000004</v>
      </c>
      <c r="O172">
        <f>'6th'!$K$13</f>
        <v>0</v>
      </c>
      <c r="P172" t="e">
        <f t="shared" ref="P172:P235" si="6">IF(O172=0,NA(),O172)</f>
        <v>#N/A</v>
      </c>
      <c r="Q172" t="str">
        <f t="shared" si="5"/>
        <v/>
      </c>
    </row>
    <row r="173" spans="13:17" x14ac:dyDescent="0.25">
      <c r="N173">
        <f>'6th'!$M$14</f>
        <v>6.4576000000000002</v>
      </c>
      <c r="O173">
        <f>'6th'!$K$14</f>
        <v>0</v>
      </c>
      <c r="P173" t="e">
        <f t="shared" si="6"/>
        <v>#N/A</v>
      </c>
      <c r="Q173" t="str">
        <f t="shared" si="5"/>
        <v/>
      </c>
    </row>
    <row r="174" spans="13:17" x14ac:dyDescent="0.25">
      <c r="N174">
        <f>'6th'!$M$15</f>
        <v>6.4992000000000001</v>
      </c>
      <c r="O174">
        <f>'6th'!$K$15</f>
        <v>0</v>
      </c>
      <c r="P174" t="e">
        <f t="shared" si="6"/>
        <v>#N/A</v>
      </c>
      <c r="Q174" t="str">
        <f t="shared" si="5"/>
        <v/>
      </c>
    </row>
    <row r="175" spans="13:17" x14ac:dyDescent="0.25">
      <c r="N175">
        <f>'6th'!$M$16</f>
        <v>6.5407999999999999</v>
      </c>
      <c r="O175">
        <f>'6th'!$K$16</f>
        <v>0</v>
      </c>
      <c r="P175" t="e">
        <f t="shared" si="6"/>
        <v>#N/A</v>
      </c>
      <c r="Q175" t="str">
        <f t="shared" si="5"/>
        <v/>
      </c>
    </row>
    <row r="176" spans="13:17" x14ac:dyDescent="0.25">
      <c r="N176">
        <f>'6th'!$M$17</f>
        <v>6.5823999999999998</v>
      </c>
      <c r="O176">
        <f>'6th'!$K$17</f>
        <v>0</v>
      </c>
      <c r="P176" t="e">
        <f t="shared" si="6"/>
        <v>#N/A</v>
      </c>
      <c r="Q176" t="str">
        <f t="shared" si="5"/>
        <v/>
      </c>
    </row>
    <row r="177" spans="13:17" x14ac:dyDescent="0.25">
      <c r="N177">
        <f>'6th'!$M$18</f>
        <v>6.6239999999999997</v>
      </c>
      <c r="O177">
        <f>'6th'!$K$18</f>
        <v>0</v>
      </c>
      <c r="P177" t="e">
        <f t="shared" si="6"/>
        <v>#N/A</v>
      </c>
      <c r="Q177" t="str">
        <f t="shared" si="5"/>
        <v/>
      </c>
    </row>
    <row r="178" spans="13:17" x14ac:dyDescent="0.25">
      <c r="N178">
        <f>'6th'!$M$19</f>
        <v>6.6656000000000004</v>
      </c>
      <c r="O178">
        <f>'6th'!$K$19</f>
        <v>0</v>
      </c>
      <c r="P178" t="e">
        <f t="shared" si="6"/>
        <v>#N/A</v>
      </c>
      <c r="Q178" t="str">
        <f t="shared" si="5"/>
        <v/>
      </c>
    </row>
    <row r="179" spans="13:17" x14ac:dyDescent="0.25">
      <c r="N179">
        <f>'6th'!$M$20</f>
        <v>6.7072000000000003</v>
      </c>
      <c r="O179">
        <f>'6th'!$K$20</f>
        <v>0</v>
      </c>
      <c r="P179" t="e">
        <f t="shared" si="6"/>
        <v>#N/A</v>
      </c>
      <c r="Q179" t="str">
        <f t="shared" si="5"/>
        <v/>
      </c>
    </row>
    <row r="180" spans="13:17" x14ac:dyDescent="0.25">
      <c r="N180">
        <f>'6th'!$M$21</f>
        <v>6.7488000000000001</v>
      </c>
      <c r="O180">
        <f>'6th'!$K$21</f>
        <v>0</v>
      </c>
      <c r="P180" t="e">
        <f t="shared" si="6"/>
        <v>#N/A</v>
      </c>
      <c r="Q180" t="str">
        <f t="shared" si="5"/>
        <v/>
      </c>
    </row>
    <row r="181" spans="13:17" x14ac:dyDescent="0.25">
      <c r="N181">
        <f>'6th'!$M$22</f>
        <v>6.7904</v>
      </c>
      <c r="O181">
        <f>'6th'!$K$22</f>
        <v>0</v>
      </c>
      <c r="P181" t="e">
        <f t="shared" si="6"/>
        <v>#N/A</v>
      </c>
      <c r="Q181" t="str">
        <f t="shared" si="5"/>
        <v/>
      </c>
    </row>
    <row r="182" spans="13:17" x14ac:dyDescent="0.25">
      <c r="N182">
        <f>'6th'!$M$23</f>
        <v>6.8319999999999999</v>
      </c>
      <c r="O182">
        <f>'6th'!$K$23</f>
        <v>0</v>
      </c>
      <c r="P182" t="e">
        <f t="shared" si="6"/>
        <v>#N/A</v>
      </c>
      <c r="Q182" t="str">
        <f t="shared" si="5"/>
        <v/>
      </c>
    </row>
    <row r="183" spans="13:17" x14ac:dyDescent="0.25">
      <c r="N183">
        <f>'6th'!$M$24</f>
        <v>6.8735999999999997</v>
      </c>
      <c r="O183">
        <f>'6th'!$K$24</f>
        <v>0</v>
      </c>
      <c r="P183" t="e">
        <f t="shared" si="6"/>
        <v>#N/A</v>
      </c>
      <c r="Q183" t="str">
        <f t="shared" si="5"/>
        <v/>
      </c>
    </row>
    <row r="184" spans="13:17" x14ac:dyDescent="0.25">
      <c r="N184">
        <f>'6th'!$M$25</f>
        <v>6.9151999999999996</v>
      </c>
      <c r="O184">
        <f>'6th'!$K$25</f>
        <v>0</v>
      </c>
      <c r="P184" t="e">
        <f t="shared" si="6"/>
        <v>#N/A</v>
      </c>
      <c r="Q184" t="str">
        <f t="shared" si="5"/>
        <v/>
      </c>
    </row>
    <row r="185" spans="13:17" x14ac:dyDescent="0.25">
      <c r="N185">
        <f>'6th'!$M$26</f>
        <v>6.9568000000000003</v>
      </c>
      <c r="O185">
        <f>'6th'!$K$26</f>
        <v>0</v>
      </c>
      <c r="P185" t="e">
        <f t="shared" si="6"/>
        <v>#N/A</v>
      </c>
      <c r="Q185" t="str">
        <f t="shared" si="5"/>
        <v/>
      </c>
    </row>
    <row r="186" spans="13:17" x14ac:dyDescent="0.25">
      <c r="N186">
        <f>'6th'!$M$27</f>
        <v>6.9984000000000002</v>
      </c>
      <c r="O186">
        <f>'6th'!$K$27</f>
        <v>0</v>
      </c>
      <c r="P186" t="e">
        <f t="shared" si="6"/>
        <v>#N/A</v>
      </c>
      <c r="Q186" t="str">
        <f t="shared" si="5"/>
        <v/>
      </c>
    </row>
    <row r="187" spans="13:17" x14ac:dyDescent="0.25">
      <c r="M187">
        <v>7</v>
      </c>
      <c r="N187">
        <f>'7th'!$M$4</f>
        <v>7.0415999999999999</v>
      </c>
      <c r="O187">
        <f>'7th'!$K$4</f>
        <v>0</v>
      </c>
      <c r="P187" t="e">
        <f t="shared" si="6"/>
        <v>#N/A</v>
      </c>
      <c r="Q187" t="str">
        <f t="shared" si="5"/>
        <v/>
      </c>
    </row>
    <row r="188" spans="13:17" x14ac:dyDescent="0.25">
      <c r="N188">
        <f>'7th'!$M$5</f>
        <v>7.0831999999999997</v>
      </c>
      <c r="O188">
        <f>'7th'!$K$5</f>
        <v>0</v>
      </c>
      <c r="P188" t="e">
        <f t="shared" si="6"/>
        <v>#N/A</v>
      </c>
      <c r="Q188" t="str">
        <f t="shared" si="5"/>
        <v/>
      </c>
    </row>
    <row r="189" spans="13:17" x14ac:dyDescent="0.25">
      <c r="N189">
        <f>'7th'!$M$6</f>
        <v>7.1247999999999996</v>
      </c>
      <c r="O189">
        <f>'7th'!$K$6</f>
        <v>0</v>
      </c>
      <c r="P189" t="e">
        <f t="shared" si="6"/>
        <v>#N/A</v>
      </c>
      <c r="Q189" t="str">
        <f t="shared" si="5"/>
        <v/>
      </c>
    </row>
    <row r="190" spans="13:17" x14ac:dyDescent="0.25">
      <c r="N190">
        <f>'7th'!$M$7</f>
        <v>7.1664000000000003</v>
      </c>
      <c r="O190">
        <f>'7th'!$K$7</f>
        <v>0</v>
      </c>
      <c r="P190" t="e">
        <f t="shared" si="6"/>
        <v>#N/A</v>
      </c>
      <c r="Q190" t="str">
        <f t="shared" si="5"/>
        <v/>
      </c>
    </row>
    <row r="191" spans="13:17" x14ac:dyDescent="0.25">
      <c r="N191">
        <f>'7th'!$M$8</f>
        <v>7.2080000000000002</v>
      </c>
      <c r="O191">
        <f>'7th'!$K$8</f>
        <v>0</v>
      </c>
      <c r="P191" t="e">
        <f t="shared" si="6"/>
        <v>#N/A</v>
      </c>
      <c r="Q191" t="str">
        <f t="shared" si="5"/>
        <v/>
      </c>
    </row>
    <row r="192" spans="13:17" x14ac:dyDescent="0.25">
      <c r="N192">
        <f>'7th'!$M$9</f>
        <v>7.2496</v>
      </c>
      <c r="O192">
        <f>'7th'!$K$9</f>
        <v>0</v>
      </c>
      <c r="P192" t="e">
        <f t="shared" si="6"/>
        <v>#N/A</v>
      </c>
      <c r="Q192" t="str">
        <f t="shared" si="5"/>
        <v/>
      </c>
    </row>
    <row r="193" spans="14:17" x14ac:dyDescent="0.25">
      <c r="N193">
        <f>'7th'!$M$10</f>
        <v>7.2911999999999999</v>
      </c>
      <c r="O193">
        <f>'7th'!$K$10</f>
        <v>0</v>
      </c>
      <c r="P193" t="e">
        <f t="shared" si="6"/>
        <v>#N/A</v>
      </c>
      <c r="Q193" t="str">
        <f t="shared" si="5"/>
        <v/>
      </c>
    </row>
    <row r="194" spans="14:17" x14ac:dyDescent="0.25">
      <c r="N194">
        <f>'7th'!$M$11</f>
        <v>7.3327999999999998</v>
      </c>
      <c r="O194">
        <f>'7th'!$K$11</f>
        <v>0</v>
      </c>
      <c r="P194" t="e">
        <f t="shared" si="6"/>
        <v>#N/A</v>
      </c>
      <c r="Q194" t="str">
        <f t="shared" si="5"/>
        <v/>
      </c>
    </row>
    <row r="195" spans="14:17" x14ac:dyDescent="0.25">
      <c r="N195">
        <f>'7th'!$M$12</f>
        <v>7.3743999999999996</v>
      </c>
      <c r="O195">
        <f>'7th'!$K$12</f>
        <v>0</v>
      </c>
      <c r="P195" t="e">
        <f t="shared" si="6"/>
        <v>#N/A</v>
      </c>
      <c r="Q195" t="str">
        <f t="shared" si="5"/>
        <v/>
      </c>
    </row>
    <row r="196" spans="14:17" x14ac:dyDescent="0.25">
      <c r="N196">
        <f>'7th'!$M$13</f>
        <v>7.4160000000000004</v>
      </c>
      <c r="O196">
        <f>'7th'!$K$13</f>
        <v>0</v>
      </c>
      <c r="P196" t="e">
        <f t="shared" si="6"/>
        <v>#N/A</v>
      </c>
      <c r="Q196" t="str">
        <f t="shared" si="5"/>
        <v/>
      </c>
    </row>
    <row r="197" spans="14:17" x14ac:dyDescent="0.25">
      <c r="N197">
        <f>'7th'!$M$14</f>
        <v>7.4576000000000002</v>
      </c>
      <c r="O197">
        <f>'7th'!$K$14</f>
        <v>0</v>
      </c>
      <c r="P197" t="e">
        <f t="shared" si="6"/>
        <v>#N/A</v>
      </c>
      <c r="Q197" t="str">
        <f t="shared" si="5"/>
        <v/>
      </c>
    </row>
    <row r="198" spans="14:17" x14ac:dyDescent="0.25">
      <c r="N198">
        <f>'7th'!$M$15</f>
        <v>7.4992000000000001</v>
      </c>
      <c r="O198">
        <f>'7th'!$K$15</f>
        <v>0</v>
      </c>
      <c r="P198" t="e">
        <f t="shared" si="6"/>
        <v>#N/A</v>
      </c>
      <c r="Q198" t="str">
        <f t="shared" si="5"/>
        <v/>
      </c>
    </row>
    <row r="199" spans="14:17" x14ac:dyDescent="0.25">
      <c r="N199">
        <f>'7th'!$M$16</f>
        <v>7.5407999999999999</v>
      </c>
      <c r="O199">
        <f>'7th'!$K$16</f>
        <v>0</v>
      </c>
      <c r="P199" t="e">
        <f t="shared" si="6"/>
        <v>#N/A</v>
      </c>
      <c r="Q199" t="str">
        <f t="shared" si="5"/>
        <v/>
      </c>
    </row>
    <row r="200" spans="14:17" x14ac:dyDescent="0.25">
      <c r="N200">
        <f>'7th'!$M$17</f>
        <v>7.5823999999999998</v>
      </c>
      <c r="O200">
        <f>'7th'!$K$17</f>
        <v>0</v>
      </c>
      <c r="P200" t="e">
        <f t="shared" si="6"/>
        <v>#N/A</v>
      </c>
      <c r="Q200" t="str">
        <f t="shared" si="5"/>
        <v/>
      </c>
    </row>
    <row r="201" spans="14:17" x14ac:dyDescent="0.25">
      <c r="N201">
        <f>'7th'!$M$18</f>
        <v>7.6239999999999997</v>
      </c>
      <c r="O201">
        <f>'7th'!$K$18</f>
        <v>0</v>
      </c>
      <c r="P201" t="e">
        <f t="shared" si="6"/>
        <v>#N/A</v>
      </c>
      <c r="Q201" t="str">
        <f t="shared" si="5"/>
        <v/>
      </c>
    </row>
    <row r="202" spans="14:17" x14ac:dyDescent="0.25">
      <c r="N202">
        <f>'7th'!$M$19</f>
        <v>7.6656000000000004</v>
      </c>
      <c r="O202">
        <f>'7th'!$K$19</f>
        <v>0</v>
      </c>
      <c r="P202" t="e">
        <f t="shared" si="6"/>
        <v>#N/A</v>
      </c>
      <c r="Q202" t="str">
        <f t="shared" si="5"/>
        <v/>
      </c>
    </row>
    <row r="203" spans="14:17" x14ac:dyDescent="0.25">
      <c r="N203">
        <f>'7th'!$M$20</f>
        <v>7.7072000000000003</v>
      </c>
      <c r="O203">
        <f>'7th'!$K$20</f>
        <v>0</v>
      </c>
      <c r="P203" t="e">
        <f t="shared" si="6"/>
        <v>#N/A</v>
      </c>
      <c r="Q203" t="str">
        <f t="shared" si="5"/>
        <v/>
      </c>
    </row>
    <row r="204" spans="14:17" x14ac:dyDescent="0.25">
      <c r="N204">
        <f>'7th'!$M$21</f>
        <v>7.7488000000000001</v>
      </c>
      <c r="O204">
        <f>'7th'!$K$21</f>
        <v>0</v>
      </c>
      <c r="P204" t="e">
        <f t="shared" si="6"/>
        <v>#N/A</v>
      </c>
      <c r="Q204" t="str">
        <f t="shared" si="5"/>
        <v/>
      </c>
    </row>
    <row r="205" spans="14:17" x14ac:dyDescent="0.25">
      <c r="N205">
        <f>'7th'!$M$22</f>
        <v>7.7904</v>
      </c>
      <c r="O205">
        <f>'7th'!$K$22</f>
        <v>0</v>
      </c>
      <c r="P205" t="e">
        <f t="shared" si="6"/>
        <v>#N/A</v>
      </c>
      <c r="Q205" t="str">
        <f t="shared" si="5"/>
        <v/>
      </c>
    </row>
    <row r="206" spans="14:17" x14ac:dyDescent="0.25">
      <c r="N206">
        <f>'7th'!$M$23</f>
        <v>7.8319999999999999</v>
      </c>
      <c r="O206">
        <f>'7th'!$K$23</f>
        <v>0</v>
      </c>
      <c r="P206" t="e">
        <f t="shared" si="6"/>
        <v>#N/A</v>
      </c>
      <c r="Q206" t="str">
        <f t="shared" si="5"/>
        <v/>
      </c>
    </row>
    <row r="207" spans="14:17" x14ac:dyDescent="0.25">
      <c r="N207">
        <f>'7th'!$M$24</f>
        <v>7.8735999999999997</v>
      </c>
      <c r="O207">
        <f>'7th'!$K$24</f>
        <v>0</v>
      </c>
      <c r="P207" t="e">
        <f t="shared" si="6"/>
        <v>#N/A</v>
      </c>
      <c r="Q207" t="str">
        <f t="shared" si="5"/>
        <v/>
      </c>
    </row>
    <row r="208" spans="14:17" x14ac:dyDescent="0.25">
      <c r="N208">
        <f>'7th'!$M$25</f>
        <v>7.9151999999999996</v>
      </c>
      <c r="O208">
        <f>'7th'!$K$25</f>
        <v>0</v>
      </c>
      <c r="P208" t="e">
        <f t="shared" si="6"/>
        <v>#N/A</v>
      </c>
      <c r="Q208" t="str">
        <f t="shared" si="5"/>
        <v/>
      </c>
    </row>
    <row r="209" spans="13:17" x14ac:dyDescent="0.25">
      <c r="N209">
        <f>'7th'!$M$26</f>
        <v>7.9568000000000003</v>
      </c>
      <c r="O209">
        <f>'7th'!$K$26</f>
        <v>0</v>
      </c>
      <c r="P209" t="e">
        <f t="shared" si="6"/>
        <v>#N/A</v>
      </c>
      <c r="Q209" t="str">
        <f t="shared" si="5"/>
        <v/>
      </c>
    </row>
    <row r="210" spans="13:17" x14ac:dyDescent="0.25">
      <c r="N210">
        <f>'7th'!$M$27</f>
        <v>7.9984000000000002</v>
      </c>
      <c r="O210">
        <f>'7th'!$K$427</f>
        <v>0</v>
      </c>
      <c r="P210" t="e">
        <f t="shared" si="6"/>
        <v>#N/A</v>
      </c>
      <c r="Q210" t="str">
        <f t="shared" si="5"/>
        <v/>
      </c>
    </row>
    <row r="211" spans="13:17" x14ac:dyDescent="0.25">
      <c r="M211">
        <v>8</v>
      </c>
      <c r="N211">
        <f>'8th'!$M$4</f>
        <v>8.0416000000000007</v>
      </c>
      <c r="O211">
        <f>'8th'!$K$4</f>
        <v>0</v>
      </c>
      <c r="P211" t="e">
        <f t="shared" si="6"/>
        <v>#N/A</v>
      </c>
      <c r="Q211" t="str">
        <f t="shared" si="5"/>
        <v/>
      </c>
    </row>
    <row r="212" spans="13:17" x14ac:dyDescent="0.25">
      <c r="N212">
        <f>'8th'!$M$5</f>
        <v>8.0831999999999997</v>
      </c>
      <c r="O212">
        <f>'8th'!$K$5</f>
        <v>0</v>
      </c>
      <c r="P212" t="e">
        <f t="shared" si="6"/>
        <v>#N/A</v>
      </c>
      <c r="Q212" t="str">
        <f t="shared" si="5"/>
        <v/>
      </c>
    </row>
    <row r="213" spans="13:17" x14ac:dyDescent="0.25">
      <c r="N213">
        <f>'8th'!$M$6</f>
        <v>8.1248000000000005</v>
      </c>
      <c r="O213">
        <f>'8th'!$K$6</f>
        <v>0</v>
      </c>
      <c r="P213" t="e">
        <f t="shared" si="6"/>
        <v>#N/A</v>
      </c>
      <c r="Q213" t="str">
        <f t="shared" si="5"/>
        <v/>
      </c>
    </row>
    <row r="214" spans="13:17" x14ac:dyDescent="0.25">
      <c r="N214">
        <f>'8th'!$M$7</f>
        <v>8.1663999999999994</v>
      </c>
      <c r="O214">
        <f>'8th'!$K$7</f>
        <v>0</v>
      </c>
      <c r="P214" t="e">
        <f t="shared" si="6"/>
        <v>#N/A</v>
      </c>
      <c r="Q214" t="str">
        <f t="shared" si="5"/>
        <v/>
      </c>
    </row>
    <row r="215" spans="13:17" x14ac:dyDescent="0.25">
      <c r="N215">
        <f>'8th'!$M$8</f>
        <v>8.2080000000000002</v>
      </c>
      <c r="O215">
        <f>'8th'!$K$8</f>
        <v>0</v>
      </c>
      <c r="P215" t="e">
        <f t="shared" si="6"/>
        <v>#N/A</v>
      </c>
      <c r="Q215" t="str">
        <f t="shared" si="5"/>
        <v/>
      </c>
    </row>
    <row r="216" spans="13:17" x14ac:dyDescent="0.25">
      <c r="N216">
        <f>'8th'!$M$9</f>
        <v>8.2495999999999992</v>
      </c>
      <c r="O216">
        <f>'8th'!$K$9</f>
        <v>0</v>
      </c>
      <c r="P216" t="e">
        <f t="shared" si="6"/>
        <v>#N/A</v>
      </c>
      <c r="Q216" t="str">
        <f t="shared" si="5"/>
        <v/>
      </c>
    </row>
    <row r="217" spans="13:17" x14ac:dyDescent="0.25">
      <c r="N217">
        <f>'8th'!$M$10</f>
        <v>8.2911999999999892</v>
      </c>
      <c r="O217">
        <f>'8th'!$K$10</f>
        <v>0</v>
      </c>
      <c r="P217" t="e">
        <f t="shared" si="6"/>
        <v>#N/A</v>
      </c>
      <c r="Q217" t="str">
        <f t="shared" si="5"/>
        <v/>
      </c>
    </row>
    <row r="218" spans="13:17" x14ac:dyDescent="0.25">
      <c r="N218">
        <f>'8th'!$M11</f>
        <v>8.33279999999999</v>
      </c>
      <c r="O218">
        <f>'8th'!$K$11</f>
        <v>0</v>
      </c>
      <c r="P218" t="e">
        <f t="shared" si="6"/>
        <v>#N/A</v>
      </c>
      <c r="Q218" t="str">
        <f t="shared" si="5"/>
        <v/>
      </c>
    </row>
    <row r="219" spans="13:17" x14ac:dyDescent="0.25">
      <c r="N219">
        <f>'8th'!$M$12</f>
        <v>8.3743999999999907</v>
      </c>
      <c r="O219">
        <f>'8th'!$K$12</f>
        <v>0</v>
      </c>
      <c r="P219" t="e">
        <f t="shared" si="6"/>
        <v>#N/A</v>
      </c>
      <c r="Q219" t="str">
        <f t="shared" si="5"/>
        <v/>
      </c>
    </row>
    <row r="220" spans="13:17" x14ac:dyDescent="0.25">
      <c r="N220">
        <f>'8th'!$M$13</f>
        <v>8.4159999999999897</v>
      </c>
      <c r="O220">
        <f>'8th'!$K$13</f>
        <v>0</v>
      </c>
      <c r="P220" t="e">
        <f t="shared" si="6"/>
        <v>#N/A</v>
      </c>
      <c r="Q220" t="str">
        <f t="shared" si="5"/>
        <v/>
      </c>
    </row>
    <row r="221" spans="13:17" x14ac:dyDescent="0.25">
      <c r="N221">
        <f>'8th'!$M$14</f>
        <v>8.4575999999999905</v>
      </c>
      <c r="O221">
        <f>'8th'!$K$14</f>
        <v>0</v>
      </c>
      <c r="P221" t="e">
        <f t="shared" si="6"/>
        <v>#N/A</v>
      </c>
      <c r="Q221" t="str">
        <f t="shared" si="5"/>
        <v/>
      </c>
    </row>
    <row r="222" spans="13:17" x14ac:dyDescent="0.25">
      <c r="N222">
        <f>'8th'!$M$15</f>
        <v>8.4991999999999894</v>
      </c>
      <c r="O222">
        <f>'8th'!$K$15</f>
        <v>0</v>
      </c>
      <c r="P222" t="e">
        <f t="shared" si="6"/>
        <v>#N/A</v>
      </c>
      <c r="Q222" t="str">
        <f t="shared" si="5"/>
        <v/>
      </c>
    </row>
    <row r="223" spans="13:17" x14ac:dyDescent="0.25">
      <c r="N223">
        <f>'8th'!$M$16</f>
        <v>8.5407999999999902</v>
      </c>
      <c r="O223">
        <f>'8th'!$K$16</f>
        <v>0</v>
      </c>
      <c r="P223" t="e">
        <f t="shared" si="6"/>
        <v>#N/A</v>
      </c>
      <c r="Q223" t="str">
        <f t="shared" si="5"/>
        <v/>
      </c>
    </row>
    <row r="224" spans="13:17" x14ac:dyDescent="0.25">
      <c r="N224">
        <f>'8th'!$M$17</f>
        <v>8.5823999999999891</v>
      </c>
      <c r="O224">
        <f>'8th'!$K$17</f>
        <v>0</v>
      </c>
      <c r="P224" t="e">
        <f t="shared" si="6"/>
        <v>#N/A</v>
      </c>
      <c r="Q224" t="str">
        <f t="shared" si="5"/>
        <v/>
      </c>
    </row>
    <row r="225" spans="13:17" x14ac:dyDescent="0.25">
      <c r="N225">
        <f>'8th'!$M$18</f>
        <v>8.6239999999999899</v>
      </c>
      <c r="O225">
        <f>'8th'!$K$18</f>
        <v>0</v>
      </c>
      <c r="P225" t="e">
        <f t="shared" si="6"/>
        <v>#N/A</v>
      </c>
      <c r="Q225" t="str">
        <f t="shared" si="5"/>
        <v/>
      </c>
    </row>
    <row r="226" spans="13:17" x14ac:dyDescent="0.25">
      <c r="N226">
        <f>'8th'!$M$19</f>
        <v>8.6655999999999906</v>
      </c>
      <c r="O226">
        <f>'8th'!$K$19</f>
        <v>0</v>
      </c>
      <c r="P226" t="e">
        <f t="shared" si="6"/>
        <v>#N/A</v>
      </c>
      <c r="Q226" t="str">
        <f t="shared" si="5"/>
        <v/>
      </c>
    </row>
    <row r="227" spans="13:17" x14ac:dyDescent="0.25">
      <c r="N227">
        <f>'8th'!$M$20</f>
        <v>8.7071999999999807</v>
      </c>
      <c r="O227">
        <f>'8th'!$K$20</f>
        <v>0</v>
      </c>
      <c r="P227" t="e">
        <f t="shared" si="6"/>
        <v>#N/A</v>
      </c>
      <c r="Q227" t="str">
        <f t="shared" si="5"/>
        <v/>
      </c>
    </row>
    <row r="228" spans="13:17" x14ac:dyDescent="0.25">
      <c r="N228">
        <f>'8th'!$M$21</f>
        <v>8.7487999999999797</v>
      </c>
      <c r="O228">
        <f>'8th'!$K$21</f>
        <v>0</v>
      </c>
      <c r="P228" t="e">
        <f t="shared" si="6"/>
        <v>#N/A</v>
      </c>
      <c r="Q228" t="str">
        <f t="shared" si="5"/>
        <v/>
      </c>
    </row>
    <row r="229" spans="13:17" x14ac:dyDescent="0.25">
      <c r="N229">
        <f>'8th'!$M$22</f>
        <v>8.7903999999999805</v>
      </c>
      <c r="O229">
        <f>'8th'!$K$22</f>
        <v>0</v>
      </c>
      <c r="P229" t="e">
        <f t="shared" si="6"/>
        <v>#N/A</v>
      </c>
      <c r="Q229" t="str">
        <f t="shared" si="5"/>
        <v/>
      </c>
    </row>
    <row r="230" spans="13:17" x14ac:dyDescent="0.25">
      <c r="N230">
        <f>'8th'!$M$23</f>
        <v>8.8319999999999794</v>
      </c>
      <c r="O230">
        <f>'8th'!$K$23</f>
        <v>0</v>
      </c>
      <c r="P230" t="e">
        <f t="shared" si="6"/>
        <v>#N/A</v>
      </c>
      <c r="Q230" t="str">
        <f t="shared" si="5"/>
        <v/>
      </c>
    </row>
    <row r="231" spans="13:17" x14ac:dyDescent="0.25">
      <c r="N231">
        <f>'8th'!$M$24</f>
        <v>8.8735999999999802</v>
      </c>
      <c r="O231">
        <f>'8th'!$K$24</f>
        <v>0</v>
      </c>
      <c r="P231" t="e">
        <f t="shared" si="6"/>
        <v>#N/A</v>
      </c>
      <c r="Q231" t="str">
        <f t="shared" si="5"/>
        <v/>
      </c>
    </row>
    <row r="232" spans="13:17" x14ac:dyDescent="0.25">
      <c r="N232">
        <f>'8th'!$M$25</f>
        <v>8.9151999999999791</v>
      </c>
      <c r="O232">
        <f>'8th'!$K$25</f>
        <v>0</v>
      </c>
      <c r="P232" t="e">
        <f t="shared" si="6"/>
        <v>#N/A</v>
      </c>
      <c r="Q232" t="str">
        <f t="shared" si="5"/>
        <v/>
      </c>
    </row>
    <row r="233" spans="13:17" x14ac:dyDescent="0.25">
      <c r="N233">
        <f>'8th'!$M$26</f>
        <v>8.9567999999999799</v>
      </c>
      <c r="O233">
        <f>'8th'!$K$26</f>
        <v>0</v>
      </c>
      <c r="P233" t="e">
        <f t="shared" si="6"/>
        <v>#N/A</v>
      </c>
      <c r="Q233" t="str">
        <f t="shared" si="5"/>
        <v/>
      </c>
    </row>
    <row r="234" spans="13:17" x14ac:dyDescent="0.25">
      <c r="N234">
        <f>'8th'!$M$27</f>
        <v>8.9983999999999806</v>
      </c>
      <c r="O234">
        <f>'8th'!$K$27</f>
        <v>0</v>
      </c>
      <c r="P234" t="e">
        <f t="shared" si="6"/>
        <v>#N/A</v>
      </c>
      <c r="Q234" t="str">
        <f t="shared" si="5"/>
        <v/>
      </c>
    </row>
    <row r="235" spans="13:17" x14ac:dyDescent="0.25">
      <c r="M235">
        <v>9</v>
      </c>
      <c r="N235">
        <f>'9th'!$M$4</f>
        <v>9.0416000000000007</v>
      </c>
      <c r="O235">
        <f>'9th'!$K$4</f>
        <v>0</v>
      </c>
      <c r="P235" t="e">
        <f t="shared" si="6"/>
        <v>#N/A</v>
      </c>
      <c r="Q235" t="str">
        <f t="shared" ref="Q235:Q298" si="7">IF(O235=0,"",N235)</f>
        <v/>
      </c>
    </row>
    <row r="236" spans="13:17" x14ac:dyDescent="0.25">
      <c r="N236">
        <f>'9th'!$M$5</f>
        <v>9.0831999999999997</v>
      </c>
      <c r="O236">
        <f>'9th'!$K$5</f>
        <v>0</v>
      </c>
      <c r="P236" t="e">
        <f t="shared" ref="P236:P299" si="8">IF(O236=0,NA(),O236)</f>
        <v>#N/A</v>
      </c>
      <c r="Q236" t="str">
        <f t="shared" si="7"/>
        <v/>
      </c>
    </row>
    <row r="237" spans="13:17" x14ac:dyDescent="0.25">
      <c r="N237">
        <f>'9th'!$M$6</f>
        <v>9.1248000000000005</v>
      </c>
      <c r="O237">
        <f>'9th'!$K$6</f>
        <v>0</v>
      </c>
      <c r="P237" t="e">
        <f t="shared" si="8"/>
        <v>#N/A</v>
      </c>
      <c r="Q237" t="str">
        <f t="shared" si="7"/>
        <v/>
      </c>
    </row>
    <row r="238" spans="13:17" x14ac:dyDescent="0.25">
      <c r="N238">
        <f>'9th'!$M$7</f>
        <v>9.1663999999999994</v>
      </c>
      <c r="O238">
        <f>'9th'!$K$7</f>
        <v>0</v>
      </c>
      <c r="P238" t="e">
        <f t="shared" si="8"/>
        <v>#N/A</v>
      </c>
      <c r="Q238" t="str">
        <f t="shared" si="7"/>
        <v/>
      </c>
    </row>
    <row r="239" spans="13:17" x14ac:dyDescent="0.25">
      <c r="N239">
        <f>'9th'!$M$8</f>
        <v>9.2080000000000002</v>
      </c>
      <c r="O239">
        <f>'9th'!$K$8</f>
        <v>0</v>
      </c>
      <c r="P239" t="e">
        <f t="shared" si="8"/>
        <v>#N/A</v>
      </c>
      <c r="Q239" t="str">
        <f t="shared" si="7"/>
        <v/>
      </c>
    </row>
    <row r="240" spans="13:17" x14ac:dyDescent="0.25">
      <c r="N240">
        <f>'9th'!$M$9</f>
        <v>9.2495999999999992</v>
      </c>
      <c r="O240">
        <f>'9th'!$K$9</f>
        <v>0</v>
      </c>
      <c r="P240" t="e">
        <f t="shared" si="8"/>
        <v>#N/A</v>
      </c>
      <c r="Q240" t="str">
        <f t="shared" si="7"/>
        <v/>
      </c>
    </row>
    <row r="241" spans="14:17" x14ac:dyDescent="0.25">
      <c r="N241">
        <f>'9th'!$M$10</f>
        <v>9.2911999999999892</v>
      </c>
      <c r="O241">
        <f>'9th'!$K$10</f>
        <v>0</v>
      </c>
      <c r="P241" t="e">
        <f t="shared" si="8"/>
        <v>#N/A</v>
      </c>
      <c r="Q241" t="str">
        <f t="shared" si="7"/>
        <v/>
      </c>
    </row>
    <row r="242" spans="14:17" x14ac:dyDescent="0.25">
      <c r="N242">
        <f>'9th'!$M$11</f>
        <v>9.33279999999999</v>
      </c>
      <c r="O242">
        <f>'9th'!$K$11</f>
        <v>0</v>
      </c>
      <c r="P242" t="e">
        <f t="shared" si="8"/>
        <v>#N/A</v>
      </c>
      <c r="Q242" t="str">
        <f t="shared" si="7"/>
        <v/>
      </c>
    </row>
    <row r="243" spans="14:17" x14ac:dyDescent="0.25">
      <c r="N243">
        <f>'9th'!$M$12</f>
        <v>9.3743999999999907</v>
      </c>
      <c r="O243">
        <f>'9th'!$K$12</f>
        <v>0</v>
      </c>
      <c r="P243" t="e">
        <f t="shared" si="8"/>
        <v>#N/A</v>
      </c>
      <c r="Q243" t="str">
        <f t="shared" si="7"/>
        <v/>
      </c>
    </row>
    <row r="244" spans="14:17" x14ac:dyDescent="0.25">
      <c r="N244">
        <f>'9th'!$M$13</f>
        <v>9.4159999999999897</v>
      </c>
      <c r="O244">
        <f>'9th'!$K$13</f>
        <v>0</v>
      </c>
      <c r="P244" t="e">
        <f t="shared" si="8"/>
        <v>#N/A</v>
      </c>
      <c r="Q244" t="str">
        <f t="shared" si="7"/>
        <v/>
      </c>
    </row>
    <row r="245" spans="14:17" x14ac:dyDescent="0.25">
      <c r="N245">
        <f>'9th'!$M$14</f>
        <v>9.4575999999999905</v>
      </c>
      <c r="O245">
        <f>'9th'!$K$14</f>
        <v>0</v>
      </c>
      <c r="P245" t="e">
        <f t="shared" si="8"/>
        <v>#N/A</v>
      </c>
      <c r="Q245" t="str">
        <f t="shared" si="7"/>
        <v/>
      </c>
    </row>
    <row r="246" spans="14:17" x14ac:dyDescent="0.25">
      <c r="N246">
        <f>'9th'!$M$15</f>
        <v>9.4991999999999894</v>
      </c>
      <c r="O246">
        <f>'9th'!$K$15</f>
        <v>0</v>
      </c>
      <c r="P246" t="e">
        <f t="shared" si="8"/>
        <v>#N/A</v>
      </c>
      <c r="Q246" t="str">
        <f t="shared" si="7"/>
        <v/>
      </c>
    </row>
    <row r="247" spans="14:17" x14ac:dyDescent="0.25">
      <c r="N247">
        <f>'9th'!$M$16</f>
        <v>9.5407999999999902</v>
      </c>
      <c r="O247">
        <f>'9th'!$K$16</f>
        <v>0</v>
      </c>
      <c r="P247" t="e">
        <f t="shared" si="8"/>
        <v>#N/A</v>
      </c>
      <c r="Q247" t="str">
        <f t="shared" si="7"/>
        <v/>
      </c>
    </row>
    <row r="248" spans="14:17" x14ac:dyDescent="0.25">
      <c r="N248">
        <f>'9th'!$M$17</f>
        <v>9.5823999999999891</v>
      </c>
      <c r="O248">
        <f>'9th'!$K$17</f>
        <v>0</v>
      </c>
      <c r="P248" t="e">
        <f t="shared" si="8"/>
        <v>#N/A</v>
      </c>
      <c r="Q248" t="str">
        <f t="shared" si="7"/>
        <v/>
      </c>
    </row>
    <row r="249" spans="14:17" x14ac:dyDescent="0.25">
      <c r="N249">
        <f>'9th'!$M$18</f>
        <v>9.6239999999999899</v>
      </c>
      <c r="O249">
        <f>'9th'!$K$18</f>
        <v>0</v>
      </c>
      <c r="P249" t="e">
        <f t="shared" si="8"/>
        <v>#N/A</v>
      </c>
      <c r="Q249" t="str">
        <f t="shared" si="7"/>
        <v/>
      </c>
    </row>
    <row r="250" spans="14:17" x14ac:dyDescent="0.25">
      <c r="N250">
        <f>'9th'!$M$19</f>
        <v>9.6655999999999906</v>
      </c>
      <c r="O250">
        <f>'9th'!$K$19</f>
        <v>0</v>
      </c>
      <c r="P250" t="e">
        <f t="shared" si="8"/>
        <v>#N/A</v>
      </c>
      <c r="Q250" t="str">
        <f t="shared" si="7"/>
        <v/>
      </c>
    </row>
    <row r="251" spans="14:17" x14ac:dyDescent="0.25">
      <c r="N251">
        <f>'9th'!$M$20</f>
        <v>9.7071999999999807</v>
      </c>
      <c r="O251">
        <f>'9th'!$K$20</f>
        <v>0</v>
      </c>
      <c r="P251" t="e">
        <f t="shared" si="8"/>
        <v>#N/A</v>
      </c>
      <c r="Q251" t="str">
        <f t="shared" si="7"/>
        <v/>
      </c>
    </row>
    <row r="252" spans="14:17" x14ac:dyDescent="0.25">
      <c r="N252">
        <f>'9th'!$M21</f>
        <v>9.7487999999999797</v>
      </c>
      <c r="O252">
        <f>'9th'!$K$21</f>
        <v>0</v>
      </c>
      <c r="P252" t="e">
        <f t="shared" si="8"/>
        <v>#N/A</v>
      </c>
      <c r="Q252" t="str">
        <f t="shared" si="7"/>
        <v/>
      </c>
    </row>
    <row r="253" spans="14:17" x14ac:dyDescent="0.25">
      <c r="N253">
        <f>'9th'!$M$22</f>
        <v>9.7903999999999805</v>
      </c>
      <c r="O253">
        <f>'9th'!$K$22</f>
        <v>0</v>
      </c>
      <c r="P253" t="e">
        <f t="shared" si="8"/>
        <v>#N/A</v>
      </c>
      <c r="Q253" t="str">
        <f t="shared" si="7"/>
        <v/>
      </c>
    </row>
    <row r="254" spans="14:17" x14ac:dyDescent="0.25">
      <c r="N254">
        <f>'9th'!$M$23</f>
        <v>9.8319999999999794</v>
      </c>
      <c r="O254">
        <f>'9th'!$K$23</f>
        <v>0</v>
      </c>
      <c r="P254" t="e">
        <f t="shared" si="8"/>
        <v>#N/A</v>
      </c>
      <c r="Q254" t="str">
        <f t="shared" si="7"/>
        <v/>
      </c>
    </row>
    <row r="255" spans="14:17" x14ac:dyDescent="0.25">
      <c r="N255">
        <f>'9th'!$M$24</f>
        <v>9.8735999999999802</v>
      </c>
      <c r="O255">
        <f>'9th'!$K$24</f>
        <v>0</v>
      </c>
      <c r="P255" t="e">
        <f t="shared" si="8"/>
        <v>#N/A</v>
      </c>
      <c r="Q255" t="str">
        <f t="shared" si="7"/>
        <v/>
      </c>
    </row>
    <row r="256" spans="14:17" x14ac:dyDescent="0.25">
      <c r="N256">
        <f>'9th'!$M$25</f>
        <v>9.9151999999999791</v>
      </c>
      <c r="O256">
        <f>'9th'!$K$25</f>
        <v>0</v>
      </c>
      <c r="P256" t="e">
        <f t="shared" si="8"/>
        <v>#N/A</v>
      </c>
      <c r="Q256" t="str">
        <f t="shared" si="7"/>
        <v/>
      </c>
    </row>
    <row r="257" spans="13:17" x14ac:dyDescent="0.25">
      <c r="N257">
        <f>'9th'!$M$26</f>
        <v>9.9567999999999799</v>
      </c>
      <c r="O257">
        <f>'9th'!$K$26</f>
        <v>0</v>
      </c>
      <c r="P257" t="e">
        <f t="shared" si="8"/>
        <v>#N/A</v>
      </c>
      <c r="Q257" t="str">
        <f t="shared" si="7"/>
        <v/>
      </c>
    </row>
    <row r="258" spans="13:17" x14ac:dyDescent="0.25">
      <c r="N258">
        <f>'9th'!$M$27</f>
        <v>9.9983999999999806</v>
      </c>
      <c r="O258">
        <f>'9th'!$K$27</f>
        <v>0</v>
      </c>
      <c r="P258" t="e">
        <f t="shared" si="8"/>
        <v>#N/A</v>
      </c>
      <c r="Q258" t="str">
        <f t="shared" si="7"/>
        <v/>
      </c>
    </row>
    <row r="259" spans="13:17" x14ac:dyDescent="0.25">
      <c r="M259">
        <v>10</v>
      </c>
      <c r="N259">
        <f>'10th'!$M$4</f>
        <v>10.041600000000001</v>
      </c>
      <c r="O259">
        <f>'10th'!$K$4</f>
        <v>0</v>
      </c>
      <c r="P259" t="e">
        <f t="shared" si="8"/>
        <v>#N/A</v>
      </c>
      <c r="Q259" t="str">
        <f t="shared" si="7"/>
        <v/>
      </c>
    </row>
    <row r="260" spans="13:17" x14ac:dyDescent="0.25">
      <c r="N260">
        <f>'10th'!$M$5</f>
        <v>10.0832</v>
      </c>
      <c r="O260">
        <f>'10th'!$K$5</f>
        <v>0</v>
      </c>
      <c r="P260" t="e">
        <f t="shared" si="8"/>
        <v>#N/A</v>
      </c>
      <c r="Q260" t="str">
        <f t="shared" si="7"/>
        <v/>
      </c>
    </row>
    <row r="261" spans="13:17" x14ac:dyDescent="0.25">
      <c r="N261">
        <f>'10th'!$M$6</f>
        <v>10.1248</v>
      </c>
      <c r="O261">
        <f>'10th'!$K$6</f>
        <v>0</v>
      </c>
      <c r="P261" t="e">
        <f t="shared" si="8"/>
        <v>#N/A</v>
      </c>
      <c r="Q261" t="str">
        <f t="shared" si="7"/>
        <v/>
      </c>
    </row>
    <row r="262" spans="13:17" x14ac:dyDescent="0.25">
      <c r="N262">
        <f>'10th'!$M$7</f>
        <v>10.166399999999999</v>
      </c>
      <c r="O262">
        <f>'10th'!$K$7</f>
        <v>0</v>
      </c>
      <c r="P262" t="e">
        <f t="shared" si="8"/>
        <v>#N/A</v>
      </c>
      <c r="Q262" t="str">
        <f t="shared" si="7"/>
        <v/>
      </c>
    </row>
    <row r="263" spans="13:17" x14ac:dyDescent="0.25">
      <c r="N263">
        <f>'10th'!$M$8</f>
        <v>10.208</v>
      </c>
      <c r="O263">
        <f>'10th'!$K$8</f>
        <v>0</v>
      </c>
      <c r="P263" t="e">
        <f t="shared" si="8"/>
        <v>#N/A</v>
      </c>
      <c r="Q263" t="str">
        <f t="shared" si="7"/>
        <v/>
      </c>
    </row>
    <row r="264" spans="13:17" x14ac:dyDescent="0.25">
      <c r="N264">
        <f>'10th'!$M$9</f>
        <v>10.249599999999999</v>
      </c>
      <c r="O264">
        <f>'10th'!$K$9</f>
        <v>0</v>
      </c>
      <c r="P264" t="e">
        <f t="shared" si="8"/>
        <v>#N/A</v>
      </c>
      <c r="Q264" t="str">
        <f t="shared" si="7"/>
        <v/>
      </c>
    </row>
    <row r="265" spans="13:17" x14ac:dyDescent="0.25">
      <c r="N265">
        <f>'10th'!$M$10</f>
        <v>10.2912</v>
      </c>
      <c r="O265">
        <f>'10th'!$K$10</f>
        <v>0</v>
      </c>
      <c r="P265" t="e">
        <f t="shared" si="8"/>
        <v>#N/A</v>
      </c>
      <c r="Q265" t="str">
        <f t="shared" si="7"/>
        <v/>
      </c>
    </row>
    <row r="266" spans="13:17" x14ac:dyDescent="0.25">
      <c r="N266">
        <f>'10th'!$M$11</f>
        <v>10.332800000000001</v>
      </c>
      <c r="O266">
        <f>'10th'!$K$11</f>
        <v>0</v>
      </c>
      <c r="P266" t="e">
        <f t="shared" si="8"/>
        <v>#N/A</v>
      </c>
      <c r="Q266" t="str">
        <f t="shared" si="7"/>
        <v/>
      </c>
    </row>
    <row r="267" spans="13:17" x14ac:dyDescent="0.25">
      <c r="N267">
        <f>'10th'!$M$12</f>
        <v>10.3744</v>
      </c>
      <c r="O267">
        <f>'10th'!$K$12</f>
        <v>0</v>
      </c>
      <c r="P267" t="e">
        <f t="shared" si="8"/>
        <v>#N/A</v>
      </c>
      <c r="Q267" t="str">
        <f t="shared" si="7"/>
        <v/>
      </c>
    </row>
    <row r="268" spans="13:17" x14ac:dyDescent="0.25">
      <c r="N268">
        <f>'10th'!$M$13</f>
        <v>10.416</v>
      </c>
      <c r="O268">
        <f>'10th'!$K$13</f>
        <v>0</v>
      </c>
      <c r="P268" t="e">
        <f t="shared" si="8"/>
        <v>#N/A</v>
      </c>
      <c r="Q268" t="str">
        <f t="shared" si="7"/>
        <v/>
      </c>
    </row>
    <row r="269" spans="13:17" x14ac:dyDescent="0.25">
      <c r="N269">
        <f>'10th'!$M$14</f>
        <v>10.457599999999999</v>
      </c>
      <c r="O269">
        <f>'10th'!$K$14</f>
        <v>0</v>
      </c>
      <c r="P269" t="e">
        <f t="shared" si="8"/>
        <v>#N/A</v>
      </c>
      <c r="Q269" t="str">
        <f t="shared" si="7"/>
        <v/>
      </c>
    </row>
    <row r="270" spans="13:17" x14ac:dyDescent="0.25">
      <c r="N270">
        <f>'10th'!$M$15</f>
        <v>10.4992</v>
      </c>
      <c r="O270">
        <f>'10th'!$K$15</f>
        <v>0</v>
      </c>
      <c r="P270" t="e">
        <f t="shared" si="8"/>
        <v>#N/A</v>
      </c>
      <c r="Q270" t="str">
        <f t="shared" si="7"/>
        <v/>
      </c>
    </row>
    <row r="271" spans="13:17" x14ac:dyDescent="0.25">
      <c r="N271">
        <f>'10th'!$M$16</f>
        <v>10.540800000000001</v>
      </c>
      <c r="O271">
        <f>'10th'!$K$16</f>
        <v>0</v>
      </c>
      <c r="P271" t="e">
        <f t="shared" si="8"/>
        <v>#N/A</v>
      </c>
      <c r="Q271" t="str">
        <f t="shared" si="7"/>
        <v/>
      </c>
    </row>
    <row r="272" spans="13:17" x14ac:dyDescent="0.25">
      <c r="N272">
        <f>'10th'!$M$17</f>
        <v>10.5824</v>
      </c>
      <c r="O272">
        <f>'10th'!$K$17</f>
        <v>0</v>
      </c>
      <c r="P272" t="e">
        <f t="shared" si="8"/>
        <v>#N/A</v>
      </c>
      <c r="Q272" t="str">
        <f t="shared" si="7"/>
        <v/>
      </c>
    </row>
    <row r="273" spans="13:17" x14ac:dyDescent="0.25">
      <c r="N273">
        <f>'10th'!$M$18</f>
        <v>10.624000000000001</v>
      </c>
      <c r="O273">
        <f>'10th'!$K$18</f>
        <v>0</v>
      </c>
      <c r="P273" t="e">
        <f t="shared" si="8"/>
        <v>#N/A</v>
      </c>
      <c r="Q273" t="str">
        <f t="shared" si="7"/>
        <v/>
      </c>
    </row>
    <row r="274" spans="13:17" x14ac:dyDescent="0.25">
      <c r="N274">
        <f>'10th'!$M$19</f>
        <v>10.6656</v>
      </c>
      <c r="O274">
        <f>'10th'!$K$19</f>
        <v>0</v>
      </c>
      <c r="P274" t="e">
        <f t="shared" si="8"/>
        <v>#N/A</v>
      </c>
      <c r="Q274" t="str">
        <f t="shared" si="7"/>
        <v/>
      </c>
    </row>
    <row r="275" spans="13:17" x14ac:dyDescent="0.25">
      <c r="N275">
        <f>'10th'!$M$20</f>
        <v>10.7072</v>
      </c>
      <c r="O275">
        <f>'10th'!$K$20</f>
        <v>0</v>
      </c>
      <c r="P275" t="e">
        <f t="shared" si="8"/>
        <v>#N/A</v>
      </c>
      <c r="Q275" t="str">
        <f t="shared" si="7"/>
        <v/>
      </c>
    </row>
    <row r="276" spans="13:17" x14ac:dyDescent="0.25">
      <c r="N276">
        <f>'10th'!$M$21</f>
        <v>10.748799999999999</v>
      </c>
      <c r="O276">
        <f>'10th'!$K$21</f>
        <v>0</v>
      </c>
      <c r="P276" t="e">
        <f t="shared" si="8"/>
        <v>#N/A</v>
      </c>
      <c r="Q276" t="str">
        <f t="shared" si="7"/>
        <v/>
      </c>
    </row>
    <row r="277" spans="13:17" x14ac:dyDescent="0.25">
      <c r="N277">
        <f>'10th'!$M$22</f>
        <v>10.7904</v>
      </c>
      <c r="O277">
        <f>'10th'!$K$22</f>
        <v>0</v>
      </c>
      <c r="P277" t="e">
        <f t="shared" si="8"/>
        <v>#N/A</v>
      </c>
      <c r="Q277" t="str">
        <f t="shared" si="7"/>
        <v/>
      </c>
    </row>
    <row r="278" spans="13:17" x14ac:dyDescent="0.25">
      <c r="N278">
        <f>'10th'!$M$23</f>
        <v>10.832000000000001</v>
      </c>
      <c r="O278">
        <f>'10th'!$K$23</f>
        <v>0</v>
      </c>
      <c r="P278" t="e">
        <f t="shared" si="8"/>
        <v>#N/A</v>
      </c>
      <c r="Q278" t="str">
        <f t="shared" si="7"/>
        <v/>
      </c>
    </row>
    <row r="279" spans="13:17" x14ac:dyDescent="0.25">
      <c r="N279">
        <f>'10th'!$M$24</f>
        <v>10.8736</v>
      </c>
      <c r="O279">
        <f>'10th'!$K$24</f>
        <v>0</v>
      </c>
      <c r="P279" t="e">
        <f t="shared" si="8"/>
        <v>#N/A</v>
      </c>
      <c r="Q279" t="str">
        <f t="shared" si="7"/>
        <v/>
      </c>
    </row>
    <row r="280" spans="13:17" x14ac:dyDescent="0.25">
      <c r="N280">
        <f>'10th'!$M$25</f>
        <v>10.9152</v>
      </c>
      <c r="O280">
        <f>'10th'!$K$25</f>
        <v>0</v>
      </c>
      <c r="P280" t="e">
        <f t="shared" si="8"/>
        <v>#N/A</v>
      </c>
      <c r="Q280" t="str">
        <f t="shared" si="7"/>
        <v/>
      </c>
    </row>
    <row r="281" spans="13:17" x14ac:dyDescent="0.25">
      <c r="N281">
        <f>'10th'!$M$26</f>
        <v>10.956799999999999</v>
      </c>
      <c r="O281">
        <f>'10th'!$K$26</f>
        <v>0</v>
      </c>
      <c r="P281" t="e">
        <f t="shared" si="8"/>
        <v>#N/A</v>
      </c>
      <c r="Q281" t="str">
        <f t="shared" si="7"/>
        <v/>
      </c>
    </row>
    <row r="282" spans="13:17" x14ac:dyDescent="0.25">
      <c r="N282">
        <f>'10th'!$M$27</f>
        <v>10.9984</v>
      </c>
      <c r="O282">
        <f>'10th'!$K$27</f>
        <v>0</v>
      </c>
      <c r="P282" t="e">
        <f t="shared" si="8"/>
        <v>#N/A</v>
      </c>
      <c r="Q282" t="str">
        <f t="shared" si="7"/>
        <v/>
      </c>
    </row>
    <row r="283" spans="13:17" x14ac:dyDescent="0.25">
      <c r="M283">
        <v>11</v>
      </c>
      <c r="N283">
        <f>'11th'!$M$4</f>
        <v>11.041600000000001</v>
      </c>
      <c r="O283">
        <f>'11th'!$K$4</f>
        <v>0</v>
      </c>
      <c r="P283" t="e">
        <f t="shared" si="8"/>
        <v>#N/A</v>
      </c>
      <c r="Q283" t="str">
        <f t="shared" si="7"/>
        <v/>
      </c>
    </row>
    <row r="284" spans="13:17" x14ac:dyDescent="0.25">
      <c r="N284">
        <f>'11th'!$M$5</f>
        <v>11.0832</v>
      </c>
      <c r="O284">
        <f>'11th'!$K$5</f>
        <v>0</v>
      </c>
      <c r="P284" t="e">
        <f t="shared" si="8"/>
        <v>#N/A</v>
      </c>
      <c r="Q284" t="str">
        <f t="shared" si="7"/>
        <v/>
      </c>
    </row>
    <row r="285" spans="13:17" x14ac:dyDescent="0.25">
      <c r="N285">
        <f>'11th'!$M$6</f>
        <v>11.1248</v>
      </c>
      <c r="O285">
        <f>'11th'!$K$6</f>
        <v>0</v>
      </c>
      <c r="P285" t="e">
        <f t="shared" si="8"/>
        <v>#N/A</v>
      </c>
      <c r="Q285" t="str">
        <f t="shared" si="7"/>
        <v/>
      </c>
    </row>
    <row r="286" spans="13:17" x14ac:dyDescent="0.25">
      <c r="N286">
        <f>'11th'!$M$7</f>
        <v>11.166399999999999</v>
      </c>
      <c r="O286">
        <f>'11th'!$K$7</f>
        <v>0</v>
      </c>
      <c r="P286" t="e">
        <f t="shared" si="8"/>
        <v>#N/A</v>
      </c>
      <c r="Q286" t="str">
        <f t="shared" si="7"/>
        <v/>
      </c>
    </row>
    <row r="287" spans="13:17" x14ac:dyDescent="0.25">
      <c r="N287">
        <f>'11th'!$M$8</f>
        <v>11.208</v>
      </c>
      <c r="O287">
        <f>'11th'!$K$8</f>
        <v>0</v>
      </c>
      <c r="P287" t="e">
        <f t="shared" si="8"/>
        <v>#N/A</v>
      </c>
      <c r="Q287" t="str">
        <f t="shared" si="7"/>
        <v/>
      </c>
    </row>
    <row r="288" spans="13:17" x14ac:dyDescent="0.25">
      <c r="N288">
        <f>'11th'!$M$9</f>
        <v>11.249599999999999</v>
      </c>
      <c r="O288">
        <f>'11th'!$K$9</f>
        <v>0</v>
      </c>
      <c r="P288" t="e">
        <f t="shared" si="8"/>
        <v>#N/A</v>
      </c>
      <c r="Q288" t="str">
        <f t="shared" si="7"/>
        <v/>
      </c>
    </row>
    <row r="289" spans="14:17" x14ac:dyDescent="0.25">
      <c r="N289">
        <f>'11th'!$M$10</f>
        <v>11.2912</v>
      </c>
      <c r="O289">
        <f>'11th'!$K$10</f>
        <v>0</v>
      </c>
      <c r="P289" t="e">
        <f t="shared" si="8"/>
        <v>#N/A</v>
      </c>
      <c r="Q289" t="str">
        <f t="shared" si="7"/>
        <v/>
      </c>
    </row>
    <row r="290" spans="14:17" x14ac:dyDescent="0.25">
      <c r="N290">
        <f>'11th'!$M$11</f>
        <v>11.332800000000001</v>
      </c>
      <c r="O290">
        <f>'11th'!$K$11</f>
        <v>0</v>
      </c>
      <c r="P290" t="e">
        <f t="shared" si="8"/>
        <v>#N/A</v>
      </c>
      <c r="Q290" t="str">
        <f t="shared" si="7"/>
        <v/>
      </c>
    </row>
    <row r="291" spans="14:17" x14ac:dyDescent="0.25">
      <c r="N291">
        <f>'11th'!$M$12</f>
        <v>11.3744</v>
      </c>
      <c r="O291">
        <f>'11th'!$K$12</f>
        <v>0</v>
      </c>
      <c r="P291" t="e">
        <f t="shared" si="8"/>
        <v>#N/A</v>
      </c>
      <c r="Q291" t="str">
        <f t="shared" si="7"/>
        <v/>
      </c>
    </row>
    <row r="292" spans="14:17" x14ac:dyDescent="0.25">
      <c r="N292">
        <f>'11th'!$M$13</f>
        <v>11.416</v>
      </c>
      <c r="O292">
        <f>'11th'!$K$13</f>
        <v>0</v>
      </c>
      <c r="P292" t="e">
        <f t="shared" si="8"/>
        <v>#N/A</v>
      </c>
      <c r="Q292" t="str">
        <f t="shared" si="7"/>
        <v/>
      </c>
    </row>
    <row r="293" spans="14:17" x14ac:dyDescent="0.25">
      <c r="N293">
        <f>'11th'!$M$14</f>
        <v>11.457599999999999</v>
      </c>
      <c r="O293">
        <f>'11th'!$K$14</f>
        <v>0</v>
      </c>
      <c r="P293" t="e">
        <f t="shared" si="8"/>
        <v>#N/A</v>
      </c>
      <c r="Q293" t="str">
        <f t="shared" si="7"/>
        <v/>
      </c>
    </row>
    <row r="294" spans="14:17" x14ac:dyDescent="0.25">
      <c r="N294">
        <f>'11th'!$M$15</f>
        <v>11.4992</v>
      </c>
      <c r="O294">
        <f>'11th'!$K$15</f>
        <v>0</v>
      </c>
      <c r="P294" t="e">
        <f t="shared" si="8"/>
        <v>#N/A</v>
      </c>
      <c r="Q294" t="str">
        <f t="shared" si="7"/>
        <v/>
      </c>
    </row>
    <row r="295" spans="14:17" x14ac:dyDescent="0.25">
      <c r="N295">
        <f>'11th'!$M$16</f>
        <v>11.540800000000001</v>
      </c>
      <c r="O295">
        <f>'11th'!$K$16</f>
        <v>0</v>
      </c>
      <c r="P295" t="e">
        <f t="shared" si="8"/>
        <v>#N/A</v>
      </c>
      <c r="Q295" t="str">
        <f t="shared" si="7"/>
        <v/>
      </c>
    </row>
    <row r="296" spans="14:17" x14ac:dyDescent="0.25">
      <c r="N296">
        <f>'11th'!$M$17</f>
        <v>11.5824</v>
      </c>
      <c r="O296">
        <f>'11th'!$K$17</f>
        <v>0</v>
      </c>
      <c r="P296" t="e">
        <f t="shared" si="8"/>
        <v>#N/A</v>
      </c>
      <c r="Q296" t="str">
        <f t="shared" si="7"/>
        <v/>
      </c>
    </row>
    <row r="297" spans="14:17" x14ac:dyDescent="0.25">
      <c r="N297">
        <f>'11th'!$M$18</f>
        <v>11.624000000000001</v>
      </c>
      <c r="O297">
        <f>'11th'!$K$18</f>
        <v>0</v>
      </c>
      <c r="P297" t="e">
        <f t="shared" si="8"/>
        <v>#N/A</v>
      </c>
      <c r="Q297" t="str">
        <f t="shared" si="7"/>
        <v/>
      </c>
    </row>
    <row r="298" spans="14:17" x14ac:dyDescent="0.25">
      <c r="N298">
        <f>'11th'!$M$19</f>
        <v>11.6656</v>
      </c>
      <c r="O298">
        <f>'11th'!$K$19</f>
        <v>0</v>
      </c>
      <c r="P298" t="e">
        <f t="shared" si="8"/>
        <v>#N/A</v>
      </c>
      <c r="Q298" t="str">
        <f t="shared" si="7"/>
        <v/>
      </c>
    </row>
    <row r="299" spans="14:17" x14ac:dyDescent="0.25">
      <c r="N299">
        <f>'11th'!$M$20</f>
        <v>11.7072</v>
      </c>
      <c r="O299">
        <f>'11th'!$K$20</f>
        <v>0</v>
      </c>
      <c r="P299" t="e">
        <f t="shared" si="8"/>
        <v>#N/A</v>
      </c>
      <c r="Q299" t="str">
        <f t="shared" ref="Q299:Q362" si="9">IF(O299=0,"",N299)</f>
        <v/>
      </c>
    </row>
    <row r="300" spans="14:17" x14ac:dyDescent="0.25">
      <c r="N300">
        <f>'11th'!$M$21</f>
        <v>11.748799999999999</v>
      </c>
      <c r="O300">
        <f>'11th'!$K$21</f>
        <v>0</v>
      </c>
      <c r="P300" t="e">
        <f t="shared" ref="P300:P363" si="10">IF(O300=0,NA(),O300)</f>
        <v>#N/A</v>
      </c>
      <c r="Q300" t="str">
        <f t="shared" si="9"/>
        <v/>
      </c>
    </row>
    <row r="301" spans="14:17" x14ac:dyDescent="0.25">
      <c r="N301">
        <f>'11th'!$M$22</f>
        <v>11.7904</v>
      </c>
      <c r="O301">
        <f>'11th'!$K22</f>
        <v>0</v>
      </c>
      <c r="P301" t="e">
        <f t="shared" si="10"/>
        <v>#N/A</v>
      </c>
      <c r="Q301" t="str">
        <f t="shared" si="9"/>
        <v/>
      </c>
    </row>
    <row r="302" spans="14:17" x14ac:dyDescent="0.25">
      <c r="N302">
        <f>'11th'!$M$23</f>
        <v>11.832000000000001</v>
      </c>
      <c r="O302">
        <f>'11th'!$K$23</f>
        <v>0</v>
      </c>
      <c r="P302" t="e">
        <f t="shared" si="10"/>
        <v>#N/A</v>
      </c>
      <c r="Q302" t="str">
        <f t="shared" si="9"/>
        <v/>
      </c>
    </row>
    <row r="303" spans="14:17" x14ac:dyDescent="0.25">
      <c r="N303">
        <f>'11th'!$M$24</f>
        <v>11.8736</v>
      </c>
      <c r="O303">
        <f>'11th'!$K$24</f>
        <v>0</v>
      </c>
      <c r="P303" t="e">
        <f t="shared" si="10"/>
        <v>#N/A</v>
      </c>
      <c r="Q303" t="str">
        <f t="shared" si="9"/>
        <v/>
      </c>
    </row>
    <row r="304" spans="14:17" x14ac:dyDescent="0.25">
      <c r="N304">
        <f>'11th'!$M$25</f>
        <v>11.9152</v>
      </c>
      <c r="O304">
        <f>'11th'!$K$25</f>
        <v>0</v>
      </c>
      <c r="P304" t="e">
        <f t="shared" si="10"/>
        <v>#N/A</v>
      </c>
      <c r="Q304" t="str">
        <f t="shared" si="9"/>
        <v/>
      </c>
    </row>
    <row r="305" spans="13:17" x14ac:dyDescent="0.25">
      <c r="N305">
        <f>'11th'!$M$26</f>
        <v>11.956799999999999</v>
      </c>
      <c r="O305">
        <f>'11th'!$K$26</f>
        <v>0</v>
      </c>
      <c r="P305" t="e">
        <f t="shared" si="10"/>
        <v>#N/A</v>
      </c>
      <c r="Q305" t="str">
        <f t="shared" si="9"/>
        <v/>
      </c>
    </row>
    <row r="306" spans="13:17" x14ac:dyDescent="0.25">
      <c r="N306">
        <f>'11th'!$M$27</f>
        <v>11.9984</v>
      </c>
      <c r="O306">
        <f>'11th'!$K$27</f>
        <v>0</v>
      </c>
      <c r="P306" t="e">
        <f t="shared" si="10"/>
        <v>#N/A</v>
      </c>
      <c r="Q306" t="str">
        <f t="shared" si="9"/>
        <v/>
      </c>
    </row>
    <row r="307" spans="13:17" x14ac:dyDescent="0.25">
      <c r="M307">
        <v>12</v>
      </c>
      <c r="N307">
        <f>'12th'!$M$4</f>
        <v>12.041600000000001</v>
      </c>
      <c r="O307">
        <f>'12th'!$K$4</f>
        <v>0</v>
      </c>
      <c r="P307" t="e">
        <f t="shared" si="10"/>
        <v>#N/A</v>
      </c>
      <c r="Q307" t="str">
        <f t="shared" si="9"/>
        <v/>
      </c>
    </row>
    <row r="308" spans="13:17" x14ac:dyDescent="0.25">
      <c r="N308">
        <f>'12th'!$M$5</f>
        <v>12.0832</v>
      </c>
      <c r="O308">
        <f>'12th'!$K$5</f>
        <v>0</v>
      </c>
      <c r="P308" t="e">
        <f t="shared" si="10"/>
        <v>#N/A</v>
      </c>
      <c r="Q308" t="str">
        <f t="shared" si="9"/>
        <v/>
      </c>
    </row>
    <row r="309" spans="13:17" x14ac:dyDescent="0.25">
      <c r="N309">
        <f>'12th'!$M$6</f>
        <v>12.1248</v>
      </c>
      <c r="O309">
        <f>'12th'!$K$6</f>
        <v>0</v>
      </c>
      <c r="P309" t="e">
        <f t="shared" si="10"/>
        <v>#N/A</v>
      </c>
      <c r="Q309" t="str">
        <f t="shared" si="9"/>
        <v/>
      </c>
    </row>
    <row r="310" spans="13:17" x14ac:dyDescent="0.25">
      <c r="N310">
        <f>'12th'!$M$7</f>
        <v>12.166399999999999</v>
      </c>
      <c r="O310">
        <f>'12th'!$K$7</f>
        <v>0</v>
      </c>
      <c r="P310" t="e">
        <f t="shared" si="10"/>
        <v>#N/A</v>
      </c>
      <c r="Q310" t="str">
        <f t="shared" si="9"/>
        <v/>
      </c>
    </row>
    <row r="311" spans="13:17" x14ac:dyDescent="0.25">
      <c r="N311">
        <f>'12th'!$M$8</f>
        <v>12.208</v>
      </c>
      <c r="O311">
        <f>'12th'!$K$8</f>
        <v>0</v>
      </c>
      <c r="P311" t="e">
        <f t="shared" si="10"/>
        <v>#N/A</v>
      </c>
      <c r="Q311" t="str">
        <f t="shared" si="9"/>
        <v/>
      </c>
    </row>
    <row r="312" spans="13:17" x14ac:dyDescent="0.25">
      <c r="N312">
        <f>'12th'!$M$9</f>
        <v>12.249599999999999</v>
      </c>
      <c r="O312">
        <f>'12th'!$K$9</f>
        <v>0</v>
      </c>
      <c r="P312" t="e">
        <f t="shared" si="10"/>
        <v>#N/A</v>
      </c>
      <c r="Q312" t="str">
        <f t="shared" si="9"/>
        <v/>
      </c>
    </row>
    <row r="313" spans="13:17" x14ac:dyDescent="0.25">
      <c r="N313">
        <f>'12th'!$M$10</f>
        <v>12.2912</v>
      </c>
      <c r="O313">
        <f>'12th'!$K$10</f>
        <v>0</v>
      </c>
      <c r="P313" t="e">
        <f t="shared" si="10"/>
        <v>#N/A</v>
      </c>
      <c r="Q313" t="str">
        <f t="shared" si="9"/>
        <v/>
      </c>
    </row>
    <row r="314" spans="13:17" x14ac:dyDescent="0.25">
      <c r="N314">
        <f>'12th'!$M$11</f>
        <v>12.332800000000001</v>
      </c>
      <c r="O314">
        <f>'12th'!$K$11</f>
        <v>0</v>
      </c>
      <c r="P314" t="e">
        <f t="shared" si="10"/>
        <v>#N/A</v>
      </c>
      <c r="Q314" t="str">
        <f t="shared" si="9"/>
        <v/>
      </c>
    </row>
    <row r="315" spans="13:17" x14ac:dyDescent="0.25">
      <c r="N315">
        <f>'12th'!$M$12</f>
        <v>12.3744</v>
      </c>
      <c r="O315">
        <f>'12th'!$K$12</f>
        <v>0</v>
      </c>
      <c r="P315" t="e">
        <f t="shared" si="10"/>
        <v>#N/A</v>
      </c>
      <c r="Q315" t="str">
        <f t="shared" si="9"/>
        <v/>
      </c>
    </row>
    <row r="316" spans="13:17" x14ac:dyDescent="0.25">
      <c r="N316">
        <f>'12th'!$M$13</f>
        <v>12.416</v>
      </c>
      <c r="O316">
        <f>'12th'!$K$13</f>
        <v>0</v>
      </c>
      <c r="P316" t="e">
        <f t="shared" si="10"/>
        <v>#N/A</v>
      </c>
      <c r="Q316" t="str">
        <f t="shared" si="9"/>
        <v/>
      </c>
    </row>
    <row r="317" spans="13:17" x14ac:dyDescent="0.25">
      <c r="N317">
        <f>'12th'!$M$14</f>
        <v>12.457599999999999</v>
      </c>
      <c r="O317">
        <f>'12th'!$K$14</f>
        <v>0</v>
      </c>
      <c r="P317" t="e">
        <f t="shared" si="10"/>
        <v>#N/A</v>
      </c>
      <c r="Q317" t="str">
        <f t="shared" si="9"/>
        <v/>
      </c>
    </row>
    <row r="318" spans="13:17" x14ac:dyDescent="0.25">
      <c r="N318">
        <f>'12th'!$M$15</f>
        <v>12.4992</v>
      </c>
      <c r="O318">
        <f>'12th'!$K$15</f>
        <v>0</v>
      </c>
      <c r="P318" t="e">
        <f t="shared" si="10"/>
        <v>#N/A</v>
      </c>
      <c r="Q318" t="str">
        <f t="shared" si="9"/>
        <v/>
      </c>
    </row>
    <row r="319" spans="13:17" x14ac:dyDescent="0.25">
      <c r="N319">
        <f>'12th'!$M$16</f>
        <v>12.540800000000001</v>
      </c>
      <c r="O319">
        <f>'12th'!$K$16</f>
        <v>0</v>
      </c>
      <c r="P319" t="e">
        <f t="shared" si="10"/>
        <v>#N/A</v>
      </c>
      <c r="Q319" t="str">
        <f t="shared" si="9"/>
        <v/>
      </c>
    </row>
    <row r="320" spans="13:17" x14ac:dyDescent="0.25">
      <c r="N320">
        <f>'12th'!$M$17</f>
        <v>12.5824</v>
      </c>
      <c r="O320">
        <f>'12th'!$K$17</f>
        <v>0</v>
      </c>
      <c r="P320" t="e">
        <f t="shared" si="10"/>
        <v>#N/A</v>
      </c>
      <c r="Q320" t="str">
        <f t="shared" si="9"/>
        <v/>
      </c>
    </row>
    <row r="321" spans="13:17" x14ac:dyDescent="0.25">
      <c r="N321">
        <f>'12th'!$M$18</f>
        <v>12.624000000000001</v>
      </c>
      <c r="O321">
        <f>'12th'!$K$18</f>
        <v>0</v>
      </c>
      <c r="P321" t="e">
        <f t="shared" si="10"/>
        <v>#N/A</v>
      </c>
      <c r="Q321" t="str">
        <f t="shared" si="9"/>
        <v/>
      </c>
    </row>
    <row r="322" spans="13:17" x14ac:dyDescent="0.25">
      <c r="N322">
        <f>'12th'!$M$19</f>
        <v>12.6656</v>
      </c>
      <c r="O322">
        <f>'12th'!$K$19</f>
        <v>0</v>
      </c>
      <c r="P322" t="e">
        <f t="shared" si="10"/>
        <v>#N/A</v>
      </c>
      <c r="Q322" t="str">
        <f t="shared" si="9"/>
        <v/>
      </c>
    </row>
    <row r="323" spans="13:17" x14ac:dyDescent="0.25">
      <c r="N323">
        <f>'12th'!$M$20</f>
        <v>12.7072</v>
      </c>
      <c r="O323">
        <f>'12th'!$K$20</f>
        <v>0</v>
      </c>
      <c r="P323" t="e">
        <f t="shared" si="10"/>
        <v>#N/A</v>
      </c>
      <c r="Q323" t="str">
        <f t="shared" si="9"/>
        <v/>
      </c>
    </row>
    <row r="324" spans="13:17" x14ac:dyDescent="0.25">
      <c r="N324">
        <f>'12th'!$M$21</f>
        <v>12.748799999999999</v>
      </c>
      <c r="O324">
        <f>'12th'!$K$21</f>
        <v>0</v>
      </c>
      <c r="P324" t="e">
        <f t="shared" si="10"/>
        <v>#N/A</v>
      </c>
      <c r="Q324" t="str">
        <f t="shared" si="9"/>
        <v/>
      </c>
    </row>
    <row r="325" spans="13:17" x14ac:dyDescent="0.25">
      <c r="N325">
        <f>'12th'!$M$22</f>
        <v>12.7904</v>
      </c>
      <c r="O325">
        <f>'12th'!$K$22</f>
        <v>0</v>
      </c>
      <c r="P325" t="e">
        <f t="shared" si="10"/>
        <v>#N/A</v>
      </c>
      <c r="Q325" t="str">
        <f t="shared" si="9"/>
        <v/>
      </c>
    </row>
    <row r="326" spans="13:17" x14ac:dyDescent="0.25">
      <c r="N326">
        <f>'12th'!$M$23</f>
        <v>12.832000000000001</v>
      </c>
      <c r="O326">
        <f>'12th'!$K$23</f>
        <v>0</v>
      </c>
      <c r="P326" t="e">
        <f t="shared" si="10"/>
        <v>#N/A</v>
      </c>
      <c r="Q326" t="str">
        <f t="shared" si="9"/>
        <v/>
      </c>
    </row>
    <row r="327" spans="13:17" x14ac:dyDescent="0.25">
      <c r="N327">
        <f>'12th'!$M$24</f>
        <v>12.8736</v>
      </c>
      <c r="O327">
        <f>'12th'!$K$24</f>
        <v>0</v>
      </c>
      <c r="P327" t="e">
        <f t="shared" si="10"/>
        <v>#N/A</v>
      </c>
      <c r="Q327" t="str">
        <f t="shared" si="9"/>
        <v/>
      </c>
    </row>
    <row r="328" spans="13:17" x14ac:dyDescent="0.25">
      <c r="N328">
        <f>'12th'!$M$25</f>
        <v>12.9152</v>
      </c>
      <c r="O328">
        <f>'12th'!$K$25</f>
        <v>0</v>
      </c>
      <c r="P328" t="e">
        <f t="shared" si="10"/>
        <v>#N/A</v>
      </c>
      <c r="Q328" t="str">
        <f t="shared" si="9"/>
        <v/>
      </c>
    </row>
    <row r="329" spans="13:17" x14ac:dyDescent="0.25">
      <c r="N329">
        <f>'12th'!$M$26</f>
        <v>12.956799999999999</v>
      </c>
      <c r="O329">
        <f>'12th'!$K$26</f>
        <v>0</v>
      </c>
      <c r="P329" t="e">
        <f t="shared" si="10"/>
        <v>#N/A</v>
      </c>
      <c r="Q329" t="str">
        <f t="shared" si="9"/>
        <v/>
      </c>
    </row>
    <row r="330" spans="13:17" x14ac:dyDescent="0.25">
      <c r="N330">
        <f>'12th'!$M$27</f>
        <v>12.9984</v>
      </c>
      <c r="O330">
        <f>'12th'!$K$27</f>
        <v>0</v>
      </c>
      <c r="P330" t="e">
        <f t="shared" si="10"/>
        <v>#N/A</v>
      </c>
      <c r="Q330" t="str">
        <f t="shared" si="9"/>
        <v/>
      </c>
    </row>
    <row r="331" spans="13:17" x14ac:dyDescent="0.25">
      <c r="M331">
        <v>13</v>
      </c>
      <c r="N331">
        <f>'13th'!$M$4</f>
        <v>13.041600000000001</v>
      </c>
      <c r="O331">
        <f>'13th'!$K$4</f>
        <v>0</v>
      </c>
      <c r="P331" t="e">
        <f t="shared" si="10"/>
        <v>#N/A</v>
      </c>
      <c r="Q331" t="str">
        <f t="shared" si="9"/>
        <v/>
      </c>
    </row>
    <row r="332" spans="13:17" x14ac:dyDescent="0.25">
      <c r="N332">
        <f>'13th'!$M$5</f>
        <v>13.0832</v>
      </c>
      <c r="O332">
        <f>'13th'!$K$5</f>
        <v>0</v>
      </c>
      <c r="P332" t="e">
        <f t="shared" si="10"/>
        <v>#N/A</v>
      </c>
      <c r="Q332" t="str">
        <f t="shared" si="9"/>
        <v/>
      </c>
    </row>
    <row r="333" spans="13:17" x14ac:dyDescent="0.25">
      <c r="N333">
        <f>'13th'!$M$6</f>
        <v>13.1248</v>
      </c>
      <c r="O333">
        <f>'13th'!$K$6</f>
        <v>0</v>
      </c>
      <c r="P333" t="e">
        <f t="shared" si="10"/>
        <v>#N/A</v>
      </c>
      <c r="Q333" t="str">
        <f t="shared" si="9"/>
        <v/>
      </c>
    </row>
    <row r="334" spans="13:17" x14ac:dyDescent="0.25">
      <c r="N334">
        <f>'13th'!$M$7</f>
        <v>13.166399999999999</v>
      </c>
      <c r="O334">
        <f>'13th'!$K$7</f>
        <v>0</v>
      </c>
      <c r="P334" t="e">
        <f t="shared" si="10"/>
        <v>#N/A</v>
      </c>
      <c r="Q334" t="str">
        <f t="shared" si="9"/>
        <v/>
      </c>
    </row>
    <row r="335" spans="13:17" x14ac:dyDescent="0.25">
      <c r="N335">
        <f>'13th'!$M$8</f>
        <v>13.208</v>
      </c>
      <c r="O335">
        <f>'13th'!$K$8</f>
        <v>0</v>
      </c>
      <c r="P335" t="e">
        <f t="shared" si="10"/>
        <v>#N/A</v>
      </c>
      <c r="Q335" t="str">
        <f t="shared" si="9"/>
        <v/>
      </c>
    </row>
    <row r="336" spans="13:17" x14ac:dyDescent="0.25">
      <c r="N336">
        <f>'13th'!$M$9</f>
        <v>13.249599999999999</v>
      </c>
      <c r="O336">
        <f>'13th'!$K$9</f>
        <v>0</v>
      </c>
      <c r="P336" t="e">
        <f t="shared" si="10"/>
        <v>#N/A</v>
      </c>
      <c r="Q336" t="str">
        <f t="shared" si="9"/>
        <v/>
      </c>
    </row>
    <row r="337" spans="14:17" x14ac:dyDescent="0.25">
      <c r="N337">
        <f>'13th'!$M$10</f>
        <v>13.2912</v>
      </c>
      <c r="O337">
        <f>'13th'!$K$10</f>
        <v>0</v>
      </c>
      <c r="P337" t="e">
        <f t="shared" si="10"/>
        <v>#N/A</v>
      </c>
      <c r="Q337" t="str">
        <f t="shared" si="9"/>
        <v/>
      </c>
    </row>
    <row r="338" spans="14:17" x14ac:dyDescent="0.25">
      <c r="N338">
        <f>'13th'!$M$11</f>
        <v>13.332800000000001</v>
      </c>
      <c r="O338">
        <f>'13th'!$K$11</f>
        <v>0</v>
      </c>
      <c r="P338" t="e">
        <f t="shared" si="10"/>
        <v>#N/A</v>
      </c>
      <c r="Q338" t="str">
        <f t="shared" si="9"/>
        <v/>
      </c>
    </row>
    <row r="339" spans="14:17" x14ac:dyDescent="0.25">
      <c r="N339">
        <f>'13th'!$M$12</f>
        <v>13.3744</v>
      </c>
      <c r="O339">
        <f>'13th'!$K$12</f>
        <v>0</v>
      </c>
      <c r="P339" t="e">
        <f t="shared" si="10"/>
        <v>#N/A</v>
      </c>
      <c r="Q339" t="str">
        <f t="shared" si="9"/>
        <v/>
      </c>
    </row>
    <row r="340" spans="14:17" x14ac:dyDescent="0.25">
      <c r="N340">
        <f>'13th'!$M$13</f>
        <v>13.416</v>
      </c>
      <c r="O340">
        <f>'13th'!$K$13</f>
        <v>0</v>
      </c>
      <c r="P340" t="e">
        <f t="shared" si="10"/>
        <v>#N/A</v>
      </c>
      <c r="Q340" t="str">
        <f t="shared" si="9"/>
        <v/>
      </c>
    </row>
    <row r="341" spans="14:17" x14ac:dyDescent="0.25">
      <c r="N341">
        <f>'13th'!$M$14</f>
        <v>13.457599999999999</v>
      </c>
      <c r="O341">
        <f>'13th'!$K$14</f>
        <v>0</v>
      </c>
      <c r="P341" t="e">
        <f t="shared" si="10"/>
        <v>#N/A</v>
      </c>
      <c r="Q341" t="str">
        <f t="shared" si="9"/>
        <v/>
      </c>
    </row>
    <row r="342" spans="14:17" x14ac:dyDescent="0.25">
      <c r="N342">
        <f>'13th'!$M$15</f>
        <v>13.4992</v>
      </c>
      <c r="O342">
        <f>'13th'!$K$15</f>
        <v>0</v>
      </c>
      <c r="P342" t="e">
        <f t="shared" si="10"/>
        <v>#N/A</v>
      </c>
      <c r="Q342" t="str">
        <f t="shared" si="9"/>
        <v/>
      </c>
    </row>
    <row r="343" spans="14:17" x14ac:dyDescent="0.25">
      <c r="N343">
        <f>'13th'!$M$16</f>
        <v>13.540800000000001</v>
      </c>
      <c r="O343">
        <f>'13th'!$K$16</f>
        <v>0</v>
      </c>
      <c r="P343" t="e">
        <f t="shared" si="10"/>
        <v>#N/A</v>
      </c>
      <c r="Q343" t="str">
        <f t="shared" si="9"/>
        <v/>
      </c>
    </row>
    <row r="344" spans="14:17" x14ac:dyDescent="0.25">
      <c r="N344">
        <f>'13th'!$M$17</f>
        <v>13.5824</v>
      </c>
      <c r="O344">
        <f>'13th'!$K$17</f>
        <v>0</v>
      </c>
      <c r="P344" t="e">
        <f t="shared" si="10"/>
        <v>#N/A</v>
      </c>
      <c r="Q344" t="str">
        <f t="shared" si="9"/>
        <v/>
      </c>
    </row>
    <row r="345" spans="14:17" x14ac:dyDescent="0.25">
      <c r="N345">
        <f>'13th'!$M$18</f>
        <v>13.624000000000001</v>
      </c>
      <c r="O345">
        <f>'13th'!$K$18</f>
        <v>0</v>
      </c>
      <c r="P345" t="e">
        <f t="shared" si="10"/>
        <v>#N/A</v>
      </c>
      <c r="Q345" t="str">
        <f t="shared" si="9"/>
        <v/>
      </c>
    </row>
    <row r="346" spans="14:17" x14ac:dyDescent="0.25">
      <c r="N346">
        <f>'13th'!$M$19</f>
        <v>13.6656</v>
      </c>
      <c r="O346">
        <f>'13th'!$K$19</f>
        <v>0</v>
      </c>
      <c r="P346" t="e">
        <f t="shared" si="10"/>
        <v>#N/A</v>
      </c>
      <c r="Q346" t="str">
        <f t="shared" si="9"/>
        <v/>
      </c>
    </row>
    <row r="347" spans="14:17" x14ac:dyDescent="0.25">
      <c r="N347">
        <f>'13th'!$M$20</f>
        <v>13.7072</v>
      </c>
      <c r="O347">
        <f>'13th'!$K$20</f>
        <v>0</v>
      </c>
      <c r="P347" t="e">
        <f t="shared" si="10"/>
        <v>#N/A</v>
      </c>
      <c r="Q347" t="str">
        <f t="shared" si="9"/>
        <v/>
      </c>
    </row>
    <row r="348" spans="14:17" x14ac:dyDescent="0.25">
      <c r="N348">
        <f>'13th'!$M$21</f>
        <v>13.748799999999999</v>
      </c>
      <c r="O348">
        <f>'13th'!$K$21</f>
        <v>0</v>
      </c>
      <c r="P348" t="e">
        <f t="shared" si="10"/>
        <v>#N/A</v>
      </c>
      <c r="Q348" t="str">
        <f t="shared" si="9"/>
        <v/>
      </c>
    </row>
    <row r="349" spans="14:17" x14ac:dyDescent="0.25">
      <c r="N349">
        <f>'13th'!$M$22</f>
        <v>13.7904</v>
      </c>
      <c r="O349">
        <f>'13th'!$K$22</f>
        <v>0</v>
      </c>
      <c r="P349" t="e">
        <f t="shared" si="10"/>
        <v>#N/A</v>
      </c>
      <c r="Q349" t="str">
        <f t="shared" si="9"/>
        <v/>
      </c>
    </row>
    <row r="350" spans="14:17" x14ac:dyDescent="0.25">
      <c r="N350">
        <f>'13th'!$M$23</f>
        <v>13.832000000000001</v>
      </c>
      <c r="O350">
        <f>'13th'!$K$23</f>
        <v>0</v>
      </c>
      <c r="P350" t="e">
        <f t="shared" si="10"/>
        <v>#N/A</v>
      </c>
      <c r="Q350" t="str">
        <f t="shared" si="9"/>
        <v/>
      </c>
    </row>
    <row r="351" spans="14:17" x14ac:dyDescent="0.25">
      <c r="N351">
        <f>'13th'!$M$24</f>
        <v>13.8736</v>
      </c>
      <c r="O351">
        <f>'13th'!$K$24</f>
        <v>0</v>
      </c>
      <c r="P351" t="e">
        <f t="shared" si="10"/>
        <v>#N/A</v>
      </c>
      <c r="Q351" t="str">
        <f t="shared" si="9"/>
        <v/>
      </c>
    </row>
    <row r="352" spans="14:17" x14ac:dyDescent="0.25">
      <c r="N352">
        <f>'13th'!$M$25</f>
        <v>13.9152</v>
      </c>
      <c r="O352">
        <f>'13th'!$K$25</f>
        <v>0</v>
      </c>
      <c r="P352" t="e">
        <f t="shared" si="10"/>
        <v>#N/A</v>
      </c>
      <c r="Q352" t="str">
        <f t="shared" si="9"/>
        <v/>
      </c>
    </row>
    <row r="353" spans="13:17" x14ac:dyDescent="0.25">
      <c r="N353">
        <f>'13th'!$M$26</f>
        <v>13.956799999999999</v>
      </c>
      <c r="O353">
        <f>'13th'!$K$26</f>
        <v>0</v>
      </c>
      <c r="P353" t="e">
        <f t="shared" si="10"/>
        <v>#N/A</v>
      </c>
      <c r="Q353" t="str">
        <f t="shared" si="9"/>
        <v/>
      </c>
    </row>
    <row r="354" spans="13:17" x14ac:dyDescent="0.25">
      <c r="N354">
        <f>'13th'!$M$27</f>
        <v>13.9984</v>
      </c>
      <c r="O354">
        <f>'13th'!$K$27</f>
        <v>0</v>
      </c>
      <c r="P354" t="e">
        <f t="shared" si="10"/>
        <v>#N/A</v>
      </c>
      <c r="Q354" t="str">
        <f t="shared" si="9"/>
        <v/>
      </c>
    </row>
    <row r="355" spans="13:17" x14ac:dyDescent="0.25">
      <c r="M355">
        <v>14</v>
      </c>
      <c r="N355">
        <f>'14th'!$M$4</f>
        <v>14.041600000000001</v>
      </c>
      <c r="O355">
        <f>'14th'!$K$4</f>
        <v>0</v>
      </c>
      <c r="P355" t="e">
        <f t="shared" si="10"/>
        <v>#N/A</v>
      </c>
      <c r="Q355" t="str">
        <f t="shared" si="9"/>
        <v/>
      </c>
    </row>
    <row r="356" spans="13:17" x14ac:dyDescent="0.25">
      <c r="N356">
        <f>'14th'!$M$5</f>
        <v>14.0832</v>
      </c>
      <c r="O356">
        <f>'14th'!$K$5</f>
        <v>0</v>
      </c>
      <c r="P356" t="e">
        <f t="shared" si="10"/>
        <v>#N/A</v>
      </c>
      <c r="Q356" t="str">
        <f t="shared" si="9"/>
        <v/>
      </c>
    </row>
    <row r="357" spans="13:17" x14ac:dyDescent="0.25">
      <c r="N357">
        <f>'14th'!$M$6</f>
        <v>14.1248</v>
      </c>
      <c r="O357">
        <f>'14th'!$K$6</f>
        <v>0</v>
      </c>
      <c r="P357" t="e">
        <f t="shared" si="10"/>
        <v>#N/A</v>
      </c>
      <c r="Q357" t="str">
        <f t="shared" si="9"/>
        <v/>
      </c>
    </row>
    <row r="358" spans="13:17" x14ac:dyDescent="0.25">
      <c r="N358">
        <f>'14th'!$M$7</f>
        <v>14.166399999999999</v>
      </c>
      <c r="O358">
        <f>'14th'!$K$7</f>
        <v>0</v>
      </c>
      <c r="P358" t="e">
        <f t="shared" si="10"/>
        <v>#N/A</v>
      </c>
      <c r="Q358" t="str">
        <f t="shared" si="9"/>
        <v/>
      </c>
    </row>
    <row r="359" spans="13:17" x14ac:dyDescent="0.25">
      <c r="N359">
        <f>'14th'!$M$8</f>
        <v>14.208</v>
      </c>
      <c r="O359">
        <f>'14th'!$K$8</f>
        <v>0</v>
      </c>
      <c r="P359" t="e">
        <f t="shared" si="10"/>
        <v>#N/A</v>
      </c>
      <c r="Q359" t="str">
        <f t="shared" si="9"/>
        <v/>
      </c>
    </row>
    <row r="360" spans="13:17" x14ac:dyDescent="0.25">
      <c r="N360">
        <f>'14th'!$M$9</f>
        <v>14.249599999999999</v>
      </c>
      <c r="O360">
        <f>'14th'!$K$9</f>
        <v>0</v>
      </c>
      <c r="P360" t="e">
        <f t="shared" si="10"/>
        <v>#N/A</v>
      </c>
      <c r="Q360" t="str">
        <f t="shared" si="9"/>
        <v/>
      </c>
    </row>
    <row r="361" spans="13:17" x14ac:dyDescent="0.25">
      <c r="N361">
        <f>'14th'!$M$10</f>
        <v>14.2912</v>
      </c>
      <c r="O361">
        <f>'14th'!$K$10</f>
        <v>0</v>
      </c>
      <c r="P361" t="e">
        <f t="shared" si="10"/>
        <v>#N/A</v>
      </c>
      <c r="Q361" t="str">
        <f t="shared" si="9"/>
        <v/>
      </c>
    </row>
    <row r="362" spans="13:17" x14ac:dyDescent="0.25">
      <c r="N362">
        <f>'14th'!$M$11</f>
        <v>14.332800000000001</v>
      </c>
      <c r="O362">
        <f>'14th'!$K$11</f>
        <v>0</v>
      </c>
      <c r="P362" t="e">
        <f t="shared" si="10"/>
        <v>#N/A</v>
      </c>
      <c r="Q362" t="str">
        <f t="shared" si="9"/>
        <v/>
      </c>
    </row>
    <row r="363" spans="13:17" x14ac:dyDescent="0.25">
      <c r="N363">
        <f>'14th'!$M$12</f>
        <v>14.3744</v>
      </c>
      <c r="O363">
        <f>'14th'!$K$12</f>
        <v>0</v>
      </c>
      <c r="P363" t="e">
        <f t="shared" si="10"/>
        <v>#N/A</v>
      </c>
      <c r="Q363" t="str">
        <f t="shared" ref="Q363:Q426" si="11">IF(O363=0,"",N363)</f>
        <v/>
      </c>
    </row>
    <row r="364" spans="13:17" x14ac:dyDescent="0.25">
      <c r="N364">
        <f>'14th'!$M$13</f>
        <v>14.416</v>
      </c>
      <c r="O364">
        <f>'14th'!$K$13</f>
        <v>0</v>
      </c>
      <c r="P364" t="e">
        <f t="shared" ref="P364:P427" si="12">IF(O364=0,NA(),O364)</f>
        <v>#N/A</v>
      </c>
      <c r="Q364" t="str">
        <f t="shared" si="11"/>
        <v/>
      </c>
    </row>
    <row r="365" spans="13:17" x14ac:dyDescent="0.25">
      <c r="N365">
        <f>'14th'!$M$14</f>
        <v>14.457599999999999</v>
      </c>
      <c r="O365">
        <f>'14th'!$K$14</f>
        <v>0</v>
      </c>
      <c r="P365" t="e">
        <f t="shared" si="12"/>
        <v>#N/A</v>
      </c>
      <c r="Q365" t="str">
        <f t="shared" si="11"/>
        <v/>
      </c>
    </row>
    <row r="366" spans="13:17" x14ac:dyDescent="0.25">
      <c r="N366">
        <f>'14th'!$M$15</f>
        <v>14.4992</v>
      </c>
      <c r="O366">
        <f>'14th'!$K$15</f>
        <v>0</v>
      </c>
      <c r="P366" t="e">
        <f t="shared" si="12"/>
        <v>#N/A</v>
      </c>
      <c r="Q366" t="str">
        <f t="shared" si="11"/>
        <v/>
      </c>
    </row>
    <row r="367" spans="13:17" x14ac:dyDescent="0.25">
      <c r="N367">
        <f>'14th'!$M$16</f>
        <v>14.540800000000001</v>
      </c>
      <c r="O367">
        <f>'14th'!$K$16</f>
        <v>0</v>
      </c>
      <c r="P367" t="e">
        <f t="shared" si="12"/>
        <v>#N/A</v>
      </c>
      <c r="Q367" t="str">
        <f t="shared" si="11"/>
        <v/>
      </c>
    </row>
    <row r="368" spans="13:17" x14ac:dyDescent="0.25">
      <c r="N368">
        <f>'14th'!$M$17</f>
        <v>14.5824</v>
      </c>
      <c r="O368">
        <f>'14th'!$K$17</f>
        <v>0</v>
      </c>
      <c r="P368" t="e">
        <f t="shared" si="12"/>
        <v>#N/A</v>
      </c>
      <c r="Q368" t="str">
        <f t="shared" si="11"/>
        <v/>
      </c>
    </row>
    <row r="369" spans="13:17" x14ac:dyDescent="0.25">
      <c r="N369">
        <f>'14th'!$M$18</f>
        <v>14.624000000000001</v>
      </c>
      <c r="O369">
        <f>'14th'!$K$18</f>
        <v>0</v>
      </c>
      <c r="P369" t="e">
        <f t="shared" si="12"/>
        <v>#N/A</v>
      </c>
      <c r="Q369" t="str">
        <f t="shared" si="11"/>
        <v/>
      </c>
    </row>
    <row r="370" spans="13:17" x14ac:dyDescent="0.25">
      <c r="N370">
        <f>'14th'!$M$19</f>
        <v>14.6656</v>
      </c>
      <c r="O370">
        <f>'14th'!$K$19</f>
        <v>0</v>
      </c>
      <c r="P370" t="e">
        <f t="shared" si="12"/>
        <v>#N/A</v>
      </c>
      <c r="Q370" t="str">
        <f t="shared" si="11"/>
        <v/>
      </c>
    </row>
    <row r="371" spans="13:17" x14ac:dyDescent="0.25">
      <c r="N371">
        <f>'14th'!$M$20</f>
        <v>14.7072</v>
      </c>
      <c r="O371">
        <f>'14th'!$K$20</f>
        <v>0</v>
      </c>
      <c r="P371" t="e">
        <f t="shared" si="12"/>
        <v>#N/A</v>
      </c>
      <c r="Q371" t="str">
        <f t="shared" si="11"/>
        <v/>
      </c>
    </row>
    <row r="372" spans="13:17" x14ac:dyDescent="0.25">
      <c r="N372">
        <f>'14th'!$M$21</f>
        <v>14.748799999999999</v>
      </c>
      <c r="O372">
        <f>'14th'!$K$21</f>
        <v>0</v>
      </c>
      <c r="P372" t="e">
        <f t="shared" si="12"/>
        <v>#N/A</v>
      </c>
      <c r="Q372" t="str">
        <f t="shared" si="11"/>
        <v/>
      </c>
    </row>
    <row r="373" spans="13:17" x14ac:dyDescent="0.25">
      <c r="N373">
        <f>'14th'!$M$22</f>
        <v>14.7904</v>
      </c>
      <c r="O373">
        <f>'14th'!$K$22</f>
        <v>0</v>
      </c>
      <c r="P373" t="e">
        <f t="shared" si="12"/>
        <v>#N/A</v>
      </c>
      <c r="Q373" t="str">
        <f t="shared" si="11"/>
        <v/>
      </c>
    </row>
    <row r="374" spans="13:17" x14ac:dyDescent="0.25">
      <c r="N374">
        <f>'14th'!$M$23</f>
        <v>14.832000000000001</v>
      </c>
      <c r="O374">
        <f>'14th'!$K$23</f>
        <v>0</v>
      </c>
      <c r="P374" t="e">
        <f t="shared" si="12"/>
        <v>#N/A</v>
      </c>
      <c r="Q374" t="str">
        <f t="shared" si="11"/>
        <v/>
      </c>
    </row>
    <row r="375" spans="13:17" x14ac:dyDescent="0.25">
      <c r="N375">
        <f>'14th'!$M$24</f>
        <v>14.8736</v>
      </c>
      <c r="O375">
        <f>'14th'!$K$24</f>
        <v>0</v>
      </c>
      <c r="P375" t="e">
        <f t="shared" si="12"/>
        <v>#N/A</v>
      </c>
      <c r="Q375" t="str">
        <f t="shared" si="11"/>
        <v/>
      </c>
    </row>
    <row r="376" spans="13:17" x14ac:dyDescent="0.25">
      <c r="N376">
        <f>'14th'!$M$25</f>
        <v>14.9152</v>
      </c>
      <c r="O376">
        <f>'14th'!$K$25</f>
        <v>0</v>
      </c>
      <c r="P376" t="e">
        <f t="shared" si="12"/>
        <v>#N/A</v>
      </c>
      <c r="Q376" t="str">
        <f t="shared" si="11"/>
        <v/>
      </c>
    </row>
    <row r="377" spans="13:17" x14ac:dyDescent="0.25">
      <c r="N377">
        <f>'14th'!$M$26</f>
        <v>14.956799999999999</v>
      </c>
      <c r="O377">
        <f>'14th'!$K$26</f>
        <v>0</v>
      </c>
      <c r="P377" t="e">
        <f t="shared" si="12"/>
        <v>#N/A</v>
      </c>
      <c r="Q377" t="str">
        <f t="shared" si="11"/>
        <v/>
      </c>
    </row>
    <row r="378" spans="13:17" x14ac:dyDescent="0.25">
      <c r="N378">
        <f>'14th'!$M$27</f>
        <v>14.9984</v>
      </c>
      <c r="O378">
        <f>'14th'!$K$27</f>
        <v>0</v>
      </c>
      <c r="P378" t="e">
        <f t="shared" si="12"/>
        <v>#N/A</v>
      </c>
      <c r="Q378" t="str">
        <f t="shared" si="11"/>
        <v/>
      </c>
    </row>
    <row r="379" spans="13:17" x14ac:dyDescent="0.25">
      <c r="M379">
        <v>15</v>
      </c>
      <c r="N379">
        <f>'15th'!$M$4</f>
        <v>15.041600000000001</v>
      </c>
      <c r="O379">
        <f>'15th'!$K$4</f>
        <v>0</v>
      </c>
      <c r="P379" t="e">
        <f t="shared" si="12"/>
        <v>#N/A</v>
      </c>
      <c r="Q379" t="str">
        <f t="shared" si="11"/>
        <v/>
      </c>
    </row>
    <row r="380" spans="13:17" x14ac:dyDescent="0.25">
      <c r="N380">
        <f>'15th'!$M$5</f>
        <v>15.0832</v>
      </c>
      <c r="O380">
        <f>'15th'!$K$5</f>
        <v>0</v>
      </c>
      <c r="P380" t="e">
        <f t="shared" si="12"/>
        <v>#N/A</v>
      </c>
      <c r="Q380" t="str">
        <f t="shared" si="11"/>
        <v/>
      </c>
    </row>
    <row r="381" spans="13:17" x14ac:dyDescent="0.25">
      <c r="N381">
        <f>'15th'!$M$6</f>
        <v>15.1248</v>
      </c>
      <c r="O381">
        <f>'15th'!$K$6</f>
        <v>0</v>
      </c>
      <c r="P381" t="e">
        <f t="shared" si="12"/>
        <v>#N/A</v>
      </c>
      <c r="Q381" t="str">
        <f t="shared" si="11"/>
        <v/>
      </c>
    </row>
    <row r="382" spans="13:17" x14ac:dyDescent="0.25">
      <c r="N382">
        <f>'15th'!$M$7</f>
        <v>15.166399999999999</v>
      </c>
      <c r="O382">
        <f>'15th'!$K$7</f>
        <v>0</v>
      </c>
      <c r="P382" t="e">
        <f t="shared" si="12"/>
        <v>#N/A</v>
      </c>
      <c r="Q382" t="str">
        <f t="shared" si="11"/>
        <v/>
      </c>
    </row>
    <row r="383" spans="13:17" x14ac:dyDescent="0.25">
      <c r="N383">
        <f>'15th'!$M$8</f>
        <v>15.208</v>
      </c>
      <c r="O383">
        <f>'15th'!$K$8</f>
        <v>0</v>
      </c>
      <c r="P383" t="e">
        <f t="shared" si="12"/>
        <v>#N/A</v>
      </c>
      <c r="Q383" t="str">
        <f t="shared" si="11"/>
        <v/>
      </c>
    </row>
    <row r="384" spans="13:17" x14ac:dyDescent="0.25">
      <c r="N384">
        <f>'15th'!$M$9</f>
        <v>15.249599999999999</v>
      </c>
      <c r="O384">
        <f>'15th'!$K$9</f>
        <v>0</v>
      </c>
      <c r="P384" t="e">
        <f t="shared" si="12"/>
        <v>#N/A</v>
      </c>
      <c r="Q384" t="str">
        <f t="shared" si="11"/>
        <v/>
      </c>
    </row>
    <row r="385" spans="14:17" x14ac:dyDescent="0.25">
      <c r="N385">
        <f>'15th'!$M$10</f>
        <v>15.2912</v>
      </c>
      <c r="O385">
        <f>'15th'!$K$10</f>
        <v>0</v>
      </c>
      <c r="P385" t="e">
        <f t="shared" si="12"/>
        <v>#N/A</v>
      </c>
      <c r="Q385" t="str">
        <f t="shared" si="11"/>
        <v/>
      </c>
    </row>
    <row r="386" spans="14:17" x14ac:dyDescent="0.25">
      <c r="N386">
        <f>'15th'!$M$11</f>
        <v>15.332800000000001</v>
      </c>
      <c r="O386">
        <f>'15th'!$K$11</f>
        <v>0</v>
      </c>
      <c r="P386" t="e">
        <f t="shared" si="12"/>
        <v>#N/A</v>
      </c>
      <c r="Q386" t="str">
        <f t="shared" si="11"/>
        <v/>
      </c>
    </row>
    <row r="387" spans="14:17" x14ac:dyDescent="0.25">
      <c r="N387">
        <f>'15th'!$M$12</f>
        <v>15.3744</v>
      </c>
      <c r="O387">
        <f>'15th'!$K$12</f>
        <v>0</v>
      </c>
      <c r="P387" t="e">
        <f t="shared" si="12"/>
        <v>#N/A</v>
      </c>
      <c r="Q387" t="str">
        <f t="shared" si="11"/>
        <v/>
      </c>
    </row>
    <row r="388" spans="14:17" x14ac:dyDescent="0.25">
      <c r="N388">
        <f>'15th'!$M$13</f>
        <v>15.416</v>
      </c>
      <c r="O388">
        <f>'15th'!$K$13</f>
        <v>0</v>
      </c>
      <c r="P388" t="e">
        <f t="shared" si="12"/>
        <v>#N/A</v>
      </c>
      <c r="Q388" t="str">
        <f t="shared" si="11"/>
        <v/>
      </c>
    </row>
    <row r="389" spans="14:17" x14ac:dyDescent="0.25">
      <c r="N389">
        <f>'15th'!$M$14</f>
        <v>15.457599999999999</v>
      </c>
      <c r="O389">
        <f>'15th'!$K$14</f>
        <v>0</v>
      </c>
      <c r="P389" t="e">
        <f t="shared" si="12"/>
        <v>#N/A</v>
      </c>
      <c r="Q389" t="str">
        <f t="shared" si="11"/>
        <v/>
      </c>
    </row>
    <row r="390" spans="14:17" x14ac:dyDescent="0.25">
      <c r="N390">
        <f>'15th'!$M$15</f>
        <v>15.4992</v>
      </c>
      <c r="O390">
        <f>'15th'!$K$15</f>
        <v>0</v>
      </c>
      <c r="P390" t="e">
        <f t="shared" si="12"/>
        <v>#N/A</v>
      </c>
      <c r="Q390" t="str">
        <f t="shared" si="11"/>
        <v/>
      </c>
    </row>
    <row r="391" spans="14:17" x14ac:dyDescent="0.25">
      <c r="N391">
        <f>'15th'!$M$16</f>
        <v>15.540800000000001</v>
      </c>
      <c r="O391">
        <f>'15th'!$K$16</f>
        <v>0</v>
      </c>
      <c r="P391" t="e">
        <f t="shared" si="12"/>
        <v>#N/A</v>
      </c>
      <c r="Q391" t="str">
        <f t="shared" si="11"/>
        <v/>
      </c>
    </row>
    <row r="392" spans="14:17" x14ac:dyDescent="0.25">
      <c r="N392">
        <f>'15th'!$M$17</f>
        <v>15.5824</v>
      </c>
      <c r="O392">
        <f>'15th'!$K$17</f>
        <v>0</v>
      </c>
      <c r="P392" t="e">
        <f t="shared" si="12"/>
        <v>#N/A</v>
      </c>
      <c r="Q392" t="str">
        <f t="shared" si="11"/>
        <v/>
      </c>
    </row>
    <row r="393" spans="14:17" x14ac:dyDescent="0.25">
      <c r="N393">
        <f>'15th'!$M$18</f>
        <v>15.624000000000001</v>
      </c>
      <c r="O393">
        <f>'15th'!$K$18</f>
        <v>0</v>
      </c>
      <c r="P393" t="e">
        <f t="shared" si="12"/>
        <v>#N/A</v>
      </c>
      <c r="Q393" t="str">
        <f t="shared" si="11"/>
        <v/>
      </c>
    </row>
    <row r="394" spans="14:17" x14ac:dyDescent="0.25">
      <c r="N394">
        <f>'15th'!$M$19</f>
        <v>15.6656</v>
      </c>
      <c r="O394">
        <f>'15th'!$K$19</f>
        <v>0</v>
      </c>
      <c r="P394" t="e">
        <f t="shared" si="12"/>
        <v>#N/A</v>
      </c>
      <c r="Q394" t="str">
        <f t="shared" si="11"/>
        <v/>
      </c>
    </row>
    <row r="395" spans="14:17" x14ac:dyDescent="0.25">
      <c r="N395">
        <f>'15th'!$M$20</f>
        <v>15.7072</v>
      </c>
      <c r="O395">
        <f>'15th'!$K$20</f>
        <v>0</v>
      </c>
      <c r="P395" t="e">
        <f t="shared" si="12"/>
        <v>#N/A</v>
      </c>
      <c r="Q395" t="str">
        <f t="shared" si="11"/>
        <v/>
      </c>
    </row>
    <row r="396" spans="14:17" x14ac:dyDescent="0.25">
      <c r="N396">
        <f>'15th'!$M$21</f>
        <v>15.748799999999999</v>
      </c>
      <c r="O396">
        <f>'15th'!$K$21</f>
        <v>0</v>
      </c>
      <c r="P396" t="e">
        <f t="shared" si="12"/>
        <v>#N/A</v>
      </c>
      <c r="Q396" t="str">
        <f t="shared" si="11"/>
        <v/>
      </c>
    </row>
    <row r="397" spans="14:17" x14ac:dyDescent="0.25">
      <c r="N397">
        <f>'15th'!$M$22</f>
        <v>15.7904</v>
      </c>
      <c r="O397">
        <f>'15th'!$K$22</f>
        <v>0</v>
      </c>
      <c r="P397" t="e">
        <f t="shared" si="12"/>
        <v>#N/A</v>
      </c>
      <c r="Q397" t="str">
        <f t="shared" si="11"/>
        <v/>
      </c>
    </row>
    <row r="398" spans="14:17" x14ac:dyDescent="0.25">
      <c r="N398">
        <f>'15th'!$M$23</f>
        <v>15.832000000000001</v>
      </c>
      <c r="O398">
        <f>'15th'!$K$23</f>
        <v>0</v>
      </c>
      <c r="P398" t="e">
        <f t="shared" si="12"/>
        <v>#N/A</v>
      </c>
      <c r="Q398" t="str">
        <f t="shared" si="11"/>
        <v/>
      </c>
    </row>
    <row r="399" spans="14:17" x14ac:dyDescent="0.25">
      <c r="N399">
        <f>'15th'!$M$24</f>
        <v>15.8736</v>
      </c>
      <c r="O399">
        <f>'15th'!$K$24</f>
        <v>0</v>
      </c>
      <c r="P399" t="e">
        <f t="shared" si="12"/>
        <v>#N/A</v>
      </c>
      <c r="Q399" t="str">
        <f t="shared" si="11"/>
        <v/>
      </c>
    </row>
    <row r="400" spans="14:17" x14ac:dyDescent="0.25">
      <c r="N400">
        <f>'15th'!$M$25</f>
        <v>15.9152</v>
      </c>
      <c r="O400">
        <f>'15th'!$K$25</f>
        <v>0</v>
      </c>
      <c r="P400" t="e">
        <f t="shared" si="12"/>
        <v>#N/A</v>
      </c>
      <c r="Q400" t="str">
        <f t="shared" si="11"/>
        <v/>
      </c>
    </row>
    <row r="401" spans="13:17" x14ac:dyDescent="0.25">
      <c r="N401">
        <f>'15th'!$M$26</f>
        <v>15.956799999999999</v>
      </c>
      <c r="O401">
        <f>'15th'!$K$26</f>
        <v>0</v>
      </c>
      <c r="P401" t="e">
        <f t="shared" si="12"/>
        <v>#N/A</v>
      </c>
      <c r="Q401" t="str">
        <f t="shared" si="11"/>
        <v/>
      </c>
    </row>
    <row r="402" spans="13:17" x14ac:dyDescent="0.25">
      <c r="N402">
        <f>'15th'!$M$27</f>
        <v>15.9984</v>
      </c>
      <c r="O402">
        <f>'15th'!$K$27</f>
        <v>0</v>
      </c>
      <c r="P402" t="e">
        <f t="shared" si="12"/>
        <v>#N/A</v>
      </c>
      <c r="Q402" t="str">
        <f t="shared" si="11"/>
        <v/>
      </c>
    </row>
    <row r="403" spans="13:17" x14ac:dyDescent="0.25">
      <c r="M403">
        <v>16</v>
      </c>
      <c r="N403">
        <f>'16th'!$M$4</f>
        <v>16.041599999999999</v>
      </c>
      <c r="O403">
        <f>'16th'!$K$4</f>
        <v>0</v>
      </c>
      <c r="P403" t="e">
        <f t="shared" si="12"/>
        <v>#N/A</v>
      </c>
      <c r="Q403" t="str">
        <f t="shared" si="11"/>
        <v/>
      </c>
    </row>
    <row r="404" spans="13:17" x14ac:dyDescent="0.25">
      <c r="N404">
        <f>'16th'!$M$5</f>
        <v>16.083200000000001</v>
      </c>
      <c r="O404">
        <f>'16th'!$K$5</f>
        <v>0</v>
      </c>
      <c r="P404" t="e">
        <f t="shared" si="12"/>
        <v>#N/A</v>
      </c>
      <c r="Q404" t="str">
        <f t="shared" si="11"/>
        <v/>
      </c>
    </row>
    <row r="405" spans="13:17" x14ac:dyDescent="0.25">
      <c r="N405">
        <f>'16th'!$M$6</f>
        <v>16.1248</v>
      </c>
      <c r="O405">
        <f>'16th'!$K$6</f>
        <v>0</v>
      </c>
      <c r="P405" t="e">
        <f t="shared" si="12"/>
        <v>#N/A</v>
      </c>
      <c r="Q405" t="str">
        <f t="shared" si="11"/>
        <v/>
      </c>
    </row>
    <row r="406" spans="13:17" x14ac:dyDescent="0.25">
      <c r="N406">
        <f>'16th'!$M$7</f>
        <v>16.166399999999999</v>
      </c>
      <c r="O406">
        <f>'16th'!$K$7</f>
        <v>0</v>
      </c>
      <c r="P406" t="e">
        <f t="shared" si="12"/>
        <v>#N/A</v>
      </c>
      <c r="Q406" t="str">
        <f t="shared" si="11"/>
        <v/>
      </c>
    </row>
    <row r="407" spans="13:17" x14ac:dyDescent="0.25">
      <c r="N407">
        <f>'16th'!$M$8</f>
        <v>16.207999999999998</v>
      </c>
      <c r="O407">
        <f>'16th'!$K$8</f>
        <v>0</v>
      </c>
      <c r="P407" t="e">
        <f t="shared" si="12"/>
        <v>#N/A</v>
      </c>
      <c r="Q407" t="str">
        <f t="shared" si="11"/>
        <v/>
      </c>
    </row>
    <row r="408" spans="13:17" x14ac:dyDescent="0.25">
      <c r="N408">
        <f>'16th'!$M$9</f>
        <v>16.249600000000001</v>
      </c>
      <c r="O408">
        <f>'16th'!$K$9</f>
        <v>0</v>
      </c>
      <c r="P408" t="e">
        <f t="shared" si="12"/>
        <v>#N/A</v>
      </c>
      <c r="Q408" t="str">
        <f t="shared" si="11"/>
        <v/>
      </c>
    </row>
    <row r="409" spans="13:17" x14ac:dyDescent="0.25">
      <c r="N409">
        <f>'16th'!$M$10</f>
        <v>16.2912</v>
      </c>
      <c r="O409">
        <f>'16th'!$K$10</f>
        <v>0</v>
      </c>
      <c r="P409" t="e">
        <f t="shared" si="12"/>
        <v>#N/A</v>
      </c>
      <c r="Q409" t="str">
        <f t="shared" si="11"/>
        <v/>
      </c>
    </row>
    <row r="410" spans="13:17" x14ac:dyDescent="0.25">
      <c r="N410">
        <f>'16th'!$M$11</f>
        <v>16.332799999999999</v>
      </c>
      <c r="O410">
        <f>'16th'!$K$11</f>
        <v>0</v>
      </c>
      <c r="P410" t="e">
        <f t="shared" si="12"/>
        <v>#N/A</v>
      </c>
      <c r="Q410" t="str">
        <f t="shared" si="11"/>
        <v/>
      </c>
    </row>
    <row r="411" spans="13:17" x14ac:dyDescent="0.25">
      <c r="N411">
        <f>'16th'!$M$12</f>
        <v>16.374400000000001</v>
      </c>
      <c r="O411">
        <f>'16th'!$K$12</f>
        <v>0</v>
      </c>
      <c r="P411" t="e">
        <f t="shared" si="12"/>
        <v>#N/A</v>
      </c>
      <c r="Q411" t="str">
        <f t="shared" si="11"/>
        <v/>
      </c>
    </row>
    <row r="412" spans="13:17" x14ac:dyDescent="0.25">
      <c r="N412">
        <f>'16th'!$M$13</f>
        <v>16.416</v>
      </c>
      <c r="O412">
        <f>'16th'!$K$13</f>
        <v>0</v>
      </c>
      <c r="P412" t="e">
        <f t="shared" si="12"/>
        <v>#N/A</v>
      </c>
      <c r="Q412" t="str">
        <f t="shared" si="11"/>
        <v/>
      </c>
    </row>
    <row r="413" spans="13:17" x14ac:dyDescent="0.25">
      <c r="N413">
        <f>'16th'!$M$14</f>
        <v>16.457599999999999</v>
      </c>
      <c r="O413">
        <f>'16th'!$K$14</f>
        <v>0</v>
      </c>
      <c r="P413" t="e">
        <f t="shared" si="12"/>
        <v>#N/A</v>
      </c>
      <c r="Q413" t="str">
        <f t="shared" si="11"/>
        <v/>
      </c>
    </row>
    <row r="414" spans="13:17" x14ac:dyDescent="0.25">
      <c r="N414">
        <f>'16th'!$M$15</f>
        <v>16.499199999999998</v>
      </c>
      <c r="O414">
        <f>'16th'!$K$15</f>
        <v>0</v>
      </c>
      <c r="P414" t="e">
        <f t="shared" si="12"/>
        <v>#N/A</v>
      </c>
      <c r="Q414" t="str">
        <f t="shared" si="11"/>
        <v/>
      </c>
    </row>
    <row r="415" spans="13:17" x14ac:dyDescent="0.25">
      <c r="N415">
        <f>'16th'!$M$16</f>
        <v>16.540800000000001</v>
      </c>
      <c r="O415">
        <f>'16th'!$K$16</f>
        <v>0</v>
      </c>
      <c r="P415" t="e">
        <f t="shared" si="12"/>
        <v>#N/A</v>
      </c>
      <c r="Q415" t="str">
        <f t="shared" si="11"/>
        <v/>
      </c>
    </row>
    <row r="416" spans="13:17" x14ac:dyDescent="0.25">
      <c r="N416">
        <f>'16th'!$M$17</f>
        <v>16.5824</v>
      </c>
      <c r="O416">
        <f>'16th'!$K$17</f>
        <v>0</v>
      </c>
      <c r="P416" t="e">
        <f t="shared" si="12"/>
        <v>#N/A</v>
      </c>
      <c r="Q416" t="str">
        <f t="shared" si="11"/>
        <v/>
      </c>
    </row>
    <row r="417" spans="13:17" x14ac:dyDescent="0.25">
      <c r="N417">
        <f>'16th'!$M$18</f>
        <v>16.623999999999999</v>
      </c>
      <c r="O417">
        <f>'16th'!$K$18</f>
        <v>0</v>
      </c>
      <c r="P417" t="e">
        <f t="shared" si="12"/>
        <v>#N/A</v>
      </c>
      <c r="Q417" t="str">
        <f t="shared" si="11"/>
        <v/>
      </c>
    </row>
    <row r="418" spans="13:17" x14ac:dyDescent="0.25">
      <c r="N418">
        <f>'16th'!$M$19</f>
        <v>16.665600000000001</v>
      </c>
      <c r="O418">
        <f>'16th'!$K$19</f>
        <v>0</v>
      </c>
      <c r="P418" t="e">
        <f t="shared" si="12"/>
        <v>#N/A</v>
      </c>
      <c r="Q418" t="str">
        <f t="shared" si="11"/>
        <v/>
      </c>
    </row>
    <row r="419" spans="13:17" x14ac:dyDescent="0.25">
      <c r="N419">
        <f>'16th'!$M$20</f>
        <v>16.7072</v>
      </c>
      <c r="O419">
        <f>'16th'!$K$20</f>
        <v>0</v>
      </c>
      <c r="P419" t="e">
        <f t="shared" si="12"/>
        <v>#N/A</v>
      </c>
      <c r="Q419" t="str">
        <f t="shared" si="11"/>
        <v/>
      </c>
    </row>
    <row r="420" spans="13:17" x14ac:dyDescent="0.25">
      <c r="N420">
        <f>'16th'!$M$21</f>
        <v>16.748799999999999</v>
      </c>
      <c r="O420">
        <f>'16th'!$K$21</f>
        <v>0</v>
      </c>
      <c r="P420" t="e">
        <f t="shared" si="12"/>
        <v>#N/A</v>
      </c>
      <c r="Q420" t="str">
        <f t="shared" si="11"/>
        <v/>
      </c>
    </row>
    <row r="421" spans="13:17" x14ac:dyDescent="0.25">
      <c r="N421">
        <f>'16th'!$M$22</f>
        <v>16.790400000000002</v>
      </c>
      <c r="O421">
        <f>'16th'!$K$22</f>
        <v>0</v>
      </c>
      <c r="P421" t="e">
        <f t="shared" si="12"/>
        <v>#N/A</v>
      </c>
      <c r="Q421" t="str">
        <f t="shared" si="11"/>
        <v/>
      </c>
    </row>
    <row r="422" spans="13:17" x14ac:dyDescent="0.25">
      <c r="N422">
        <f>'16th'!$M$23</f>
        <v>16.832000000000001</v>
      </c>
      <c r="O422">
        <f>'16th'!$K$23</f>
        <v>0</v>
      </c>
      <c r="P422" t="e">
        <f t="shared" si="12"/>
        <v>#N/A</v>
      </c>
      <c r="Q422" t="str">
        <f t="shared" si="11"/>
        <v/>
      </c>
    </row>
    <row r="423" spans="13:17" x14ac:dyDescent="0.25">
      <c r="N423">
        <f>'16th'!$M$24</f>
        <v>16.8736</v>
      </c>
      <c r="O423">
        <f>'16th'!$K$24</f>
        <v>0</v>
      </c>
      <c r="P423" t="e">
        <f t="shared" si="12"/>
        <v>#N/A</v>
      </c>
      <c r="Q423" t="str">
        <f t="shared" si="11"/>
        <v/>
      </c>
    </row>
    <row r="424" spans="13:17" x14ac:dyDescent="0.25">
      <c r="N424">
        <f>'16th'!$M$25</f>
        <v>16.915200000000102</v>
      </c>
      <c r="O424">
        <f>'16th'!$K$25</f>
        <v>0</v>
      </c>
      <c r="P424" t="e">
        <f t="shared" si="12"/>
        <v>#N/A</v>
      </c>
      <c r="Q424" t="str">
        <f t="shared" si="11"/>
        <v/>
      </c>
    </row>
    <row r="425" spans="13:17" x14ac:dyDescent="0.25">
      <c r="N425">
        <f>'16th'!$M$26</f>
        <v>16.956800000000101</v>
      </c>
      <c r="O425">
        <f>'16th'!$K$26</f>
        <v>0</v>
      </c>
      <c r="P425" t="e">
        <f t="shared" si="12"/>
        <v>#N/A</v>
      </c>
      <c r="Q425" t="str">
        <f t="shared" si="11"/>
        <v/>
      </c>
    </row>
    <row r="426" spans="13:17" x14ac:dyDescent="0.25">
      <c r="N426">
        <f>'16th'!$M$27</f>
        <v>16.9984000000001</v>
      </c>
      <c r="O426">
        <f>'16th'!$K$27</f>
        <v>0</v>
      </c>
      <c r="P426" t="e">
        <f t="shared" si="12"/>
        <v>#N/A</v>
      </c>
      <c r="Q426" t="str">
        <f t="shared" si="11"/>
        <v/>
      </c>
    </row>
    <row r="427" spans="13:17" x14ac:dyDescent="0.25">
      <c r="M427">
        <v>17</v>
      </c>
      <c r="N427">
        <f>'17th'!$M$4</f>
        <v>17.041599999999999</v>
      </c>
      <c r="O427">
        <f>'17th'!$K$4</f>
        <v>0</v>
      </c>
      <c r="P427" t="e">
        <f t="shared" si="12"/>
        <v>#N/A</v>
      </c>
      <c r="Q427" t="str">
        <f t="shared" ref="Q427:Q490" si="13">IF(O427=0,"",N427)</f>
        <v/>
      </c>
    </row>
    <row r="428" spans="13:17" x14ac:dyDescent="0.25">
      <c r="N428">
        <f>'17th'!$M$5</f>
        <v>17.083200000000001</v>
      </c>
      <c r="O428">
        <f>'17th'!$K$5</f>
        <v>0</v>
      </c>
      <c r="P428" t="e">
        <f t="shared" ref="P428:P491" si="14">IF(O428=0,NA(),O428)</f>
        <v>#N/A</v>
      </c>
      <c r="Q428" t="str">
        <f t="shared" si="13"/>
        <v/>
      </c>
    </row>
    <row r="429" spans="13:17" x14ac:dyDescent="0.25">
      <c r="N429">
        <f>'17th'!$M$6</f>
        <v>17.1248</v>
      </c>
      <c r="O429">
        <f>'17th'!$K$6</f>
        <v>0</v>
      </c>
      <c r="P429" t="e">
        <f t="shared" si="14"/>
        <v>#N/A</v>
      </c>
      <c r="Q429" t="str">
        <f t="shared" si="13"/>
        <v/>
      </c>
    </row>
    <row r="430" spans="13:17" x14ac:dyDescent="0.25">
      <c r="N430">
        <f>'17th'!$M$7</f>
        <v>17.166399999999999</v>
      </c>
      <c r="O430">
        <f>'17th'!$K$7</f>
        <v>0</v>
      </c>
      <c r="P430" t="e">
        <f t="shared" si="14"/>
        <v>#N/A</v>
      </c>
      <c r="Q430" t="str">
        <f t="shared" si="13"/>
        <v/>
      </c>
    </row>
    <row r="431" spans="13:17" x14ac:dyDescent="0.25">
      <c r="N431">
        <f>'17th'!$M$8</f>
        <v>17.207999999999998</v>
      </c>
      <c r="O431">
        <f>'17th'!$K$8</f>
        <v>0</v>
      </c>
      <c r="P431" t="e">
        <f t="shared" si="14"/>
        <v>#N/A</v>
      </c>
      <c r="Q431" t="str">
        <f t="shared" si="13"/>
        <v/>
      </c>
    </row>
    <row r="432" spans="13:17" x14ac:dyDescent="0.25">
      <c r="N432">
        <f>'17th'!$M$9</f>
        <v>17.249600000000001</v>
      </c>
      <c r="O432">
        <f>'17th'!$K$9</f>
        <v>0</v>
      </c>
      <c r="P432" t="e">
        <f t="shared" si="14"/>
        <v>#N/A</v>
      </c>
      <c r="Q432" t="str">
        <f t="shared" si="13"/>
        <v/>
      </c>
    </row>
    <row r="433" spans="14:17" x14ac:dyDescent="0.25">
      <c r="N433">
        <f>'17th'!$M$10</f>
        <v>17.2912</v>
      </c>
      <c r="O433">
        <f>'17th'!$K$10</f>
        <v>0</v>
      </c>
      <c r="P433" t="e">
        <f t="shared" si="14"/>
        <v>#N/A</v>
      </c>
      <c r="Q433" t="str">
        <f t="shared" si="13"/>
        <v/>
      </c>
    </row>
    <row r="434" spans="14:17" x14ac:dyDescent="0.25">
      <c r="N434">
        <f>'17th'!$M$11</f>
        <v>17.332799999999999</v>
      </c>
      <c r="O434">
        <f>'17th'!$K$11</f>
        <v>0</v>
      </c>
      <c r="P434" t="e">
        <f t="shared" si="14"/>
        <v>#N/A</v>
      </c>
      <c r="Q434" t="str">
        <f t="shared" si="13"/>
        <v/>
      </c>
    </row>
    <row r="435" spans="14:17" x14ac:dyDescent="0.25">
      <c r="N435">
        <f>'17th'!$M$12</f>
        <v>17.374400000000001</v>
      </c>
      <c r="O435">
        <f>'17th'!$K$12</f>
        <v>0</v>
      </c>
      <c r="P435" t="e">
        <f t="shared" si="14"/>
        <v>#N/A</v>
      </c>
      <c r="Q435" t="str">
        <f t="shared" si="13"/>
        <v/>
      </c>
    </row>
    <row r="436" spans="14:17" x14ac:dyDescent="0.25">
      <c r="N436">
        <f>'17th'!$M$13</f>
        <v>17.416</v>
      </c>
      <c r="O436">
        <f>'17th'!$K$13</f>
        <v>0</v>
      </c>
      <c r="P436" t="e">
        <f t="shared" si="14"/>
        <v>#N/A</v>
      </c>
      <c r="Q436" t="str">
        <f t="shared" si="13"/>
        <v/>
      </c>
    </row>
    <row r="437" spans="14:17" x14ac:dyDescent="0.25">
      <c r="N437">
        <f>'17th'!$M$14</f>
        <v>17.457599999999999</v>
      </c>
      <c r="O437">
        <f>'17th'!$K$14</f>
        <v>0</v>
      </c>
      <c r="P437" t="e">
        <f t="shared" si="14"/>
        <v>#N/A</v>
      </c>
      <c r="Q437" t="str">
        <f t="shared" si="13"/>
        <v/>
      </c>
    </row>
    <row r="438" spans="14:17" x14ac:dyDescent="0.25">
      <c r="N438">
        <f>'17th'!$M$15</f>
        <v>17.499199999999998</v>
      </c>
      <c r="O438">
        <f>'17th'!$K$15</f>
        <v>0</v>
      </c>
      <c r="P438" t="e">
        <f t="shared" si="14"/>
        <v>#N/A</v>
      </c>
      <c r="Q438" t="str">
        <f t="shared" si="13"/>
        <v/>
      </c>
    </row>
    <row r="439" spans="14:17" x14ac:dyDescent="0.25">
      <c r="N439">
        <f>'17th'!$M$16</f>
        <v>17.540800000000001</v>
      </c>
      <c r="O439">
        <f>'17th'!$K$16</f>
        <v>0</v>
      </c>
      <c r="P439" t="e">
        <f t="shared" si="14"/>
        <v>#N/A</v>
      </c>
      <c r="Q439" t="str">
        <f t="shared" si="13"/>
        <v/>
      </c>
    </row>
    <row r="440" spans="14:17" x14ac:dyDescent="0.25">
      <c r="N440">
        <f>'17th'!$M$17</f>
        <v>17.5824</v>
      </c>
      <c r="O440">
        <f>'17th'!$K$17</f>
        <v>0</v>
      </c>
      <c r="P440" t="e">
        <f t="shared" si="14"/>
        <v>#N/A</v>
      </c>
      <c r="Q440" t="str">
        <f t="shared" si="13"/>
        <v/>
      </c>
    </row>
    <row r="441" spans="14:17" x14ac:dyDescent="0.25">
      <c r="N441">
        <f>'17th'!$M$18</f>
        <v>17.623999999999999</v>
      </c>
      <c r="O441">
        <f>'17th'!$K$18</f>
        <v>0</v>
      </c>
      <c r="P441" t="e">
        <f t="shared" si="14"/>
        <v>#N/A</v>
      </c>
      <c r="Q441" t="str">
        <f t="shared" si="13"/>
        <v/>
      </c>
    </row>
    <row r="442" spans="14:17" x14ac:dyDescent="0.25">
      <c r="N442">
        <f>'17th'!$M$19</f>
        <v>17.665600000000001</v>
      </c>
      <c r="O442">
        <f>'17th'!$K$19</f>
        <v>0</v>
      </c>
      <c r="P442" t="e">
        <f t="shared" si="14"/>
        <v>#N/A</v>
      </c>
      <c r="Q442" t="str">
        <f t="shared" si="13"/>
        <v/>
      </c>
    </row>
    <row r="443" spans="14:17" x14ac:dyDescent="0.25">
      <c r="N443">
        <f>'17th'!$M$20</f>
        <v>17.7072</v>
      </c>
      <c r="O443">
        <f>'17th'!$K$20</f>
        <v>0</v>
      </c>
      <c r="P443" t="e">
        <f t="shared" si="14"/>
        <v>#N/A</v>
      </c>
      <c r="Q443" t="str">
        <f t="shared" si="13"/>
        <v/>
      </c>
    </row>
    <row r="444" spans="14:17" x14ac:dyDescent="0.25">
      <c r="N444">
        <f>'17th'!$M$21</f>
        <v>17.748799999999999</v>
      </c>
      <c r="O444">
        <f>'17th'!$K$21</f>
        <v>0</v>
      </c>
      <c r="P444" t="e">
        <f t="shared" si="14"/>
        <v>#N/A</v>
      </c>
      <c r="Q444" t="str">
        <f t="shared" si="13"/>
        <v/>
      </c>
    </row>
    <row r="445" spans="14:17" x14ac:dyDescent="0.25">
      <c r="N445">
        <f>'17th'!$M$22</f>
        <v>17.790400000000002</v>
      </c>
      <c r="O445">
        <f>'17th'!$K$22</f>
        <v>0</v>
      </c>
      <c r="P445" t="e">
        <f t="shared" si="14"/>
        <v>#N/A</v>
      </c>
      <c r="Q445" t="str">
        <f t="shared" si="13"/>
        <v/>
      </c>
    </row>
    <row r="446" spans="14:17" x14ac:dyDescent="0.25">
      <c r="N446">
        <f>'17th'!$M$23</f>
        <v>17.832000000000001</v>
      </c>
      <c r="O446">
        <f>'17th'!$K$23</f>
        <v>0</v>
      </c>
      <c r="P446" t="e">
        <f t="shared" si="14"/>
        <v>#N/A</v>
      </c>
      <c r="Q446" t="str">
        <f t="shared" si="13"/>
        <v/>
      </c>
    </row>
    <row r="447" spans="14:17" x14ac:dyDescent="0.25">
      <c r="N447">
        <f>'17th'!$M$24</f>
        <v>17.8736</v>
      </c>
      <c r="O447">
        <f>'17th'!$K$24</f>
        <v>0</v>
      </c>
      <c r="P447" t="e">
        <f t="shared" si="14"/>
        <v>#N/A</v>
      </c>
      <c r="Q447" t="str">
        <f t="shared" si="13"/>
        <v/>
      </c>
    </row>
    <row r="448" spans="14:17" x14ac:dyDescent="0.25">
      <c r="N448">
        <f>'17th'!$M$25</f>
        <v>17.915200000000102</v>
      </c>
      <c r="O448">
        <f>'17th'!$K$25</f>
        <v>0</v>
      </c>
      <c r="P448" t="e">
        <f t="shared" si="14"/>
        <v>#N/A</v>
      </c>
      <c r="Q448" t="str">
        <f t="shared" si="13"/>
        <v/>
      </c>
    </row>
    <row r="449" spans="13:17" x14ac:dyDescent="0.25">
      <c r="N449">
        <f>'17th'!$M$26</f>
        <v>17.956800000000101</v>
      </c>
      <c r="O449">
        <f>'17th'!$K$26</f>
        <v>0</v>
      </c>
      <c r="P449" t="e">
        <f t="shared" si="14"/>
        <v>#N/A</v>
      </c>
      <c r="Q449" t="str">
        <f t="shared" si="13"/>
        <v/>
      </c>
    </row>
    <row r="450" spans="13:17" x14ac:dyDescent="0.25">
      <c r="N450">
        <f>'17th'!$M$27</f>
        <v>17.9984000000001</v>
      </c>
      <c r="O450">
        <f>'17th'!$K$27</f>
        <v>0</v>
      </c>
      <c r="P450" t="e">
        <f t="shared" si="14"/>
        <v>#N/A</v>
      </c>
      <c r="Q450" t="str">
        <f t="shared" si="13"/>
        <v/>
      </c>
    </row>
    <row r="451" spans="13:17" x14ac:dyDescent="0.25">
      <c r="M451">
        <v>18</v>
      </c>
      <c r="N451">
        <f>'18th'!$M$4</f>
        <v>18.041599999999999</v>
      </c>
      <c r="O451">
        <f>'18th'!$K$4</f>
        <v>0</v>
      </c>
      <c r="P451" t="e">
        <f t="shared" si="14"/>
        <v>#N/A</v>
      </c>
      <c r="Q451" t="str">
        <f t="shared" si="13"/>
        <v/>
      </c>
    </row>
    <row r="452" spans="13:17" x14ac:dyDescent="0.25">
      <c r="N452">
        <f>'18th'!$M$5</f>
        <v>18.083200000000001</v>
      </c>
      <c r="O452">
        <f>'18th'!$K$5</f>
        <v>0</v>
      </c>
      <c r="P452" t="e">
        <f t="shared" si="14"/>
        <v>#N/A</v>
      </c>
      <c r="Q452" t="str">
        <f t="shared" si="13"/>
        <v/>
      </c>
    </row>
    <row r="453" spans="13:17" x14ac:dyDescent="0.25">
      <c r="N453">
        <f>'18th'!$M$6</f>
        <v>18.1248</v>
      </c>
      <c r="O453">
        <f>'18th'!$K$6</f>
        <v>0</v>
      </c>
      <c r="P453" t="e">
        <f t="shared" si="14"/>
        <v>#N/A</v>
      </c>
      <c r="Q453" t="str">
        <f t="shared" si="13"/>
        <v/>
      </c>
    </row>
    <row r="454" spans="13:17" x14ac:dyDescent="0.25">
      <c r="N454">
        <f>'18th'!$M$7</f>
        <v>18.166399999999999</v>
      </c>
      <c r="O454">
        <f>'18th'!$K$7</f>
        <v>0</v>
      </c>
      <c r="P454" t="e">
        <f t="shared" si="14"/>
        <v>#N/A</v>
      </c>
      <c r="Q454" t="str">
        <f t="shared" si="13"/>
        <v/>
      </c>
    </row>
    <row r="455" spans="13:17" x14ac:dyDescent="0.25">
      <c r="N455">
        <f>'18th'!$M$8</f>
        <v>18.207999999999998</v>
      </c>
      <c r="O455">
        <f>'18th'!$K$8</f>
        <v>0</v>
      </c>
      <c r="P455" t="e">
        <f t="shared" si="14"/>
        <v>#N/A</v>
      </c>
      <c r="Q455" t="str">
        <f t="shared" si="13"/>
        <v/>
      </c>
    </row>
    <row r="456" spans="13:17" x14ac:dyDescent="0.25">
      <c r="N456">
        <f>'18th'!$M$9</f>
        <v>18.249600000000001</v>
      </c>
      <c r="O456">
        <f>'18th'!$K$9</f>
        <v>0</v>
      </c>
      <c r="P456" t="e">
        <f t="shared" si="14"/>
        <v>#N/A</v>
      </c>
      <c r="Q456" t="str">
        <f t="shared" si="13"/>
        <v/>
      </c>
    </row>
    <row r="457" spans="13:17" x14ac:dyDescent="0.25">
      <c r="N457">
        <f>'18th'!$M$10</f>
        <v>18.2912</v>
      </c>
      <c r="O457">
        <f>'18th'!$K$10</f>
        <v>0</v>
      </c>
      <c r="P457" t="e">
        <f t="shared" si="14"/>
        <v>#N/A</v>
      </c>
      <c r="Q457" t="str">
        <f t="shared" si="13"/>
        <v/>
      </c>
    </row>
    <row r="458" spans="13:17" x14ac:dyDescent="0.25">
      <c r="N458">
        <f>'18th'!$M$11</f>
        <v>18.332799999999999</v>
      </c>
      <c r="O458">
        <f>'18th'!$K$11</f>
        <v>0</v>
      </c>
      <c r="P458" t="e">
        <f t="shared" si="14"/>
        <v>#N/A</v>
      </c>
      <c r="Q458" t="str">
        <f t="shared" si="13"/>
        <v/>
      </c>
    </row>
    <row r="459" spans="13:17" x14ac:dyDescent="0.25">
      <c r="N459">
        <f>'18th'!$M$12</f>
        <v>18.374400000000001</v>
      </c>
      <c r="O459">
        <f>'18th'!$K$12</f>
        <v>0</v>
      </c>
      <c r="P459" t="e">
        <f t="shared" si="14"/>
        <v>#N/A</v>
      </c>
      <c r="Q459" t="str">
        <f t="shared" si="13"/>
        <v/>
      </c>
    </row>
    <row r="460" spans="13:17" x14ac:dyDescent="0.25">
      <c r="N460">
        <f>'18th'!$M$13</f>
        <v>18.416</v>
      </c>
      <c r="O460">
        <f>'18th'!$K$13</f>
        <v>0</v>
      </c>
      <c r="P460" t="e">
        <f t="shared" si="14"/>
        <v>#N/A</v>
      </c>
      <c r="Q460" t="str">
        <f t="shared" si="13"/>
        <v/>
      </c>
    </row>
    <row r="461" spans="13:17" x14ac:dyDescent="0.25">
      <c r="N461">
        <f>'18th'!$M$14</f>
        <v>18.457599999999999</v>
      </c>
      <c r="O461">
        <f>'18th'!$K$14</f>
        <v>0</v>
      </c>
      <c r="P461" t="e">
        <f t="shared" si="14"/>
        <v>#N/A</v>
      </c>
      <c r="Q461" t="str">
        <f t="shared" si="13"/>
        <v/>
      </c>
    </row>
    <row r="462" spans="13:17" x14ac:dyDescent="0.25">
      <c r="N462">
        <f>'18th'!$M$15</f>
        <v>18.499199999999998</v>
      </c>
      <c r="O462">
        <f>'18th'!$K$15</f>
        <v>0</v>
      </c>
      <c r="P462" t="e">
        <f t="shared" si="14"/>
        <v>#N/A</v>
      </c>
      <c r="Q462" t="str">
        <f t="shared" si="13"/>
        <v/>
      </c>
    </row>
    <row r="463" spans="13:17" x14ac:dyDescent="0.25">
      <c r="N463">
        <f>'18th'!$M$16</f>
        <v>18.540800000000001</v>
      </c>
      <c r="O463">
        <f>'18th'!$K$16</f>
        <v>0</v>
      </c>
      <c r="P463" t="e">
        <f t="shared" si="14"/>
        <v>#N/A</v>
      </c>
      <c r="Q463" t="str">
        <f t="shared" si="13"/>
        <v/>
      </c>
    </row>
    <row r="464" spans="13:17" x14ac:dyDescent="0.25">
      <c r="N464">
        <f>'18th'!$M$17</f>
        <v>18.5824</v>
      </c>
      <c r="O464">
        <f>'18th'!$K$17</f>
        <v>0</v>
      </c>
      <c r="P464" t="e">
        <f t="shared" si="14"/>
        <v>#N/A</v>
      </c>
      <c r="Q464" t="str">
        <f t="shared" si="13"/>
        <v/>
      </c>
    </row>
    <row r="465" spans="13:17" x14ac:dyDescent="0.25">
      <c r="N465">
        <f>'18th'!$M$18</f>
        <v>18.623999999999999</v>
      </c>
      <c r="O465">
        <f>'18th'!$K$18</f>
        <v>0</v>
      </c>
      <c r="P465" t="e">
        <f t="shared" si="14"/>
        <v>#N/A</v>
      </c>
      <c r="Q465" t="str">
        <f t="shared" si="13"/>
        <v/>
      </c>
    </row>
    <row r="466" spans="13:17" x14ac:dyDescent="0.25">
      <c r="N466">
        <f>'18th'!$M$19</f>
        <v>18.665600000000001</v>
      </c>
      <c r="O466">
        <f>'18th'!$K$19</f>
        <v>0</v>
      </c>
      <c r="P466" t="e">
        <f t="shared" si="14"/>
        <v>#N/A</v>
      </c>
      <c r="Q466" t="str">
        <f t="shared" si="13"/>
        <v/>
      </c>
    </row>
    <row r="467" spans="13:17" x14ac:dyDescent="0.25">
      <c r="N467">
        <f>'18th'!$M$20</f>
        <v>18.7072</v>
      </c>
      <c r="O467">
        <f>'18th'!$K$20</f>
        <v>0</v>
      </c>
      <c r="P467" t="e">
        <f t="shared" si="14"/>
        <v>#N/A</v>
      </c>
      <c r="Q467" t="str">
        <f t="shared" si="13"/>
        <v/>
      </c>
    </row>
    <row r="468" spans="13:17" x14ac:dyDescent="0.25">
      <c r="N468">
        <f>'18th'!$M$21</f>
        <v>18.748799999999999</v>
      </c>
      <c r="O468">
        <f>'18th'!$K$21</f>
        <v>0</v>
      </c>
      <c r="P468" t="e">
        <f t="shared" si="14"/>
        <v>#N/A</v>
      </c>
      <c r="Q468" t="str">
        <f t="shared" si="13"/>
        <v/>
      </c>
    </row>
    <row r="469" spans="13:17" x14ac:dyDescent="0.25">
      <c r="N469">
        <f>'18th'!$M$22</f>
        <v>18.790400000000002</v>
      </c>
      <c r="O469">
        <f>'18th'!$K$22</f>
        <v>0</v>
      </c>
      <c r="P469" t="e">
        <f t="shared" si="14"/>
        <v>#N/A</v>
      </c>
      <c r="Q469" t="str">
        <f t="shared" si="13"/>
        <v/>
      </c>
    </row>
    <row r="470" spans="13:17" x14ac:dyDescent="0.25">
      <c r="N470">
        <f>'18th'!$M$23</f>
        <v>18.832000000000001</v>
      </c>
      <c r="O470">
        <f>'18th'!$K$23</f>
        <v>0</v>
      </c>
      <c r="P470" t="e">
        <f t="shared" si="14"/>
        <v>#N/A</v>
      </c>
      <c r="Q470" t="str">
        <f t="shared" si="13"/>
        <v/>
      </c>
    </row>
    <row r="471" spans="13:17" x14ac:dyDescent="0.25">
      <c r="N471">
        <f>'18th'!$M$24</f>
        <v>18.8736</v>
      </c>
      <c r="O471">
        <f>'18th'!$K$24</f>
        <v>0</v>
      </c>
      <c r="P471" t="e">
        <f t="shared" si="14"/>
        <v>#N/A</v>
      </c>
      <c r="Q471" t="str">
        <f t="shared" si="13"/>
        <v/>
      </c>
    </row>
    <row r="472" spans="13:17" x14ac:dyDescent="0.25">
      <c r="N472">
        <f>'18th'!$M$25</f>
        <v>18.915200000000102</v>
      </c>
      <c r="O472">
        <f>'18th'!$K$25</f>
        <v>0</v>
      </c>
      <c r="P472" t="e">
        <f t="shared" si="14"/>
        <v>#N/A</v>
      </c>
      <c r="Q472" t="str">
        <f t="shared" si="13"/>
        <v/>
      </c>
    </row>
    <row r="473" spans="13:17" x14ac:dyDescent="0.25">
      <c r="N473">
        <f>'18th'!$M$26</f>
        <v>18.956800000000101</v>
      </c>
      <c r="O473">
        <f>'18th'!$K$26</f>
        <v>0</v>
      </c>
      <c r="P473" t="e">
        <f t="shared" si="14"/>
        <v>#N/A</v>
      </c>
      <c r="Q473" t="str">
        <f t="shared" si="13"/>
        <v/>
      </c>
    </row>
    <row r="474" spans="13:17" x14ac:dyDescent="0.25">
      <c r="N474">
        <f>'18th'!$M$27</f>
        <v>18.9984000000001</v>
      </c>
      <c r="O474">
        <f>'18th'!$K$27</f>
        <v>0</v>
      </c>
      <c r="P474" t="e">
        <f t="shared" si="14"/>
        <v>#N/A</v>
      </c>
      <c r="Q474" t="str">
        <f t="shared" si="13"/>
        <v/>
      </c>
    </row>
    <row r="475" spans="13:17" x14ac:dyDescent="0.25">
      <c r="M475">
        <v>19</v>
      </c>
      <c r="N475">
        <f>'19th'!$M$4</f>
        <v>19.041599999999999</v>
      </c>
      <c r="O475">
        <f>'19th'!$K$4</f>
        <v>0</v>
      </c>
      <c r="P475" t="e">
        <f t="shared" si="14"/>
        <v>#N/A</v>
      </c>
      <c r="Q475" t="str">
        <f t="shared" si="13"/>
        <v/>
      </c>
    </row>
    <row r="476" spans="13:17" x14ac:dyDescent="0.25">
      <c r="N476">
        <f>'19th'!$M$5</f>
        <v>19.083200000000001</v>
      </c>
      <c r="O476">
        <f>'19th'!$K$5</f>
        <v>0</v>
      </c>
      <c r="P476" t="e">
        <f t="shared" si="14"/>
        <v>#N/A</v>
      </c>
      <c r="Q476" t="str">
        <f t="shared" si="13"/>
        <v/>
      </c>
    </row>
    <row r="477" spans="13:17" x14ac:dyDescent="0.25">
      <c r="N477">
        <f>'19th'!$M$6</f>
        <v>19.1248</v>
      </c>
      <c r="O477">
        <f>'19th'!$K$6</f>
        <v>0</v>
      </c>
      <c r="P477" t="e">
        <f t="shared" si="14"/>
        <v>#N/A</v>
      </c>
      <c r="Q477" t="str">
        <f t="shared" si="13"/>
        <v/>
      </c>
    </row>
    <row r="478" spans="13:17" x14ac:dyDescent="0.25">
      <c r="N478">
        <f>'19th'!$M$7</f>
        <v>19.166399999999999</v>
      </c>
      <c r="O478">
        <f>'19th'!$K$7</f>
        <v>0</v>
      </c>
      <c r="P478" t="e">
        <f t="shared" si="14"/>
        <v>#N/A</v>
      </c>
      <c r="Q478" t="str">
        <f t="shared" si="13"/>
        <v/>
      </c>
    </row>
    <row r="479" spans="13:17" x14ac:dyDescent="0.25">
      <c r="N479">
        <f>'19th'!$M$8</f>
        <v>19.207999999999998</v>
      </c>
      <c r="O479">
        <f>'19th'!$K$8</f>
        <v>0</v>
      </c>
      <c r="P479" t="e">
        <f t="shared" si="14"/>
        <v>#N/A</v>
      </c>
      <c r="Q479" t="str">
        <f t="shared" si="13"/>
        <v/>
      </c>
    </row>
    <row r="480" spans="13:17" x14ac:dyDescent="0.25">
      <c r="N480">
        <f>'19th'!$M$9</f>
        <v>19.249600000000001</v>
      </c>
      <c r="O480">
        <f>'19th'!$K$9</f>
        <v>0</v>
      </c>
      <c r="P480" t="e">
        <f t="shared" si="14"/>
        <v>#N/A</v>
      </c>
      <c r="Q480" t="str">
        <f t="shared" si="13"/>
        <v/>
      </c>
    </row>
    <row r="481" spans="14:17" x14ac:dyDescent="0.25">
      <c r="N481">
        <f>'19th'!$M$10</f>
        <v>19.2912</v>
      </c>
      <c r="O481">
        <f>'19th'!$K$10</f>
        <v>0</v>
      </c>
      <c r="P481" t="e">
        <f t="shared" si="14"/>
        <v>#N/A</v>
      </c>
      <c r="Q481" t="str">
        <f t="shared" si="13"/>
        <v/>
      </c>
    </row>
    <row r="482" spans="14:17" x14ac:dyDescent="0.25">
      <c r="N482">
        <f>'19th'!$M$11</f>
        <v>19.332799999999999</v>
      </c>
      <c r="O482">
        <f>'19th'!$K$11</f>
        <v>0</v>
      </c>
      <c r="P482" t="e">
        <f t="shared" si="14"/>
        <v>#N/A</v>
      </c>
      <c r="Q482" t="str">
        <f t="shared" si="13"/>
        <v/>
      </c>
    </row>
    <row r="483" spans="14:17" x14ac:dyDescent="0.25">
      <c r="N483">
        <f>'19th'!$M$12</f>
        <v>19.374400000000001</v>
      </c>
      <c r="O483">
        <f>'19th'!$K$12</f>
        <v>0</v>
      </c>
      <c r="P483" t="e">
        <f t="shared" si="14"/>
        <v>#N/A</v>
      </c>
      <c r="Q483" t="str">
        <f t="shared" si="13"/>
        <v/>
      </c>
    </row>
    <row r="484" spans="14:17" x14ac:dyDescent="0.25">
      <c r="N484">
        <f>'19th'!$M$13</f>
        <v>19.416</v>
      </c>
      <c r="O484">
        <f>'19th'!$K$13</f>
        <v>0</v>
      </c>
      <c r="P484" t="e">
        <f t="shared" si="14"/>
        <v>#N/A</v>
      </c>
      <c r="Q484" t="str">
        <f t="shared" si="13"/>
        <v/>
      </c>
    </row>
    <row r="485" spans="14:17" x14ac:dyDescent="0.25">
      <c r="N485">
        <f>'19th'!$M$14</f>
        <v>19.457599999999999</v>
      </c>
      <c r="O485">
        <f>'19th'!$K$14</f>
        <v>0</v>
      </c>
      <c r="P485" t="e">
        <f t="shared" si="14"/>
        <v>#N/A</v>
      </c>
      <c r="Q485" t="str">
        <f t="shared" si="13"/>
        <v/>
      </c>
    </row>
    <row r="486" spans="14:17" x14ac:dyDescent="0.25">
      <c r="N486">
        <f>'19th'!$M$15</f>
        <v>19.499199999999998</v>
      </c>
      <c r="O486">
        <f>'19th'!$K$15</f>
        <v>0</v>
      </c>
      <c r="P486" t="e">
        <f t="shared" si="14"/>
        <v>#N/A</v>
      </c>
      <c r="Q486" t="str">
        <f t="shared" si="13"/>
        <v/>
      </c>
    </row>
    <row r="487" spans="14:17" x14ac:dyDescent="0.25">
      <c r="N487">
        <f>'19th'!$M$16</f>
        <v>19.540800000000001</v>
      </c>
      <c r="O487">
        <f>'19th'!$K$16</f>
        <v>0</v>
      </c>
      <c r="P487" t="e">
        <f t="shared" si="14"/>
        <v>#N/A</v>
      </c>
      <c r="Q487" t="str">
        <f t="shared" si="13"/>
        <v/>
      </c>
    </row>
    <row r="488" spans="14:17" x14ac:dyDescent="0.25">
      <c r="N488">
        <f>'19th'!$M$17</f>
        <v>19.5824</v>
      </c>
      <c r="O488">
        <f>'19th'!$K$17</f>
        <v>0</v>
      </c>
      <c r="P488" t="e">
        <f t="shared" si="14"/>
        <v>#N/A</v>
      </c>
      <c r="Q488" t="str">
        <f t="shared" si="13"/>
        <v/>
      </c>
    </row>
    <row r="489" spans="14:17" x14ac:dyDescent="0.25">
      <c r="N489">
        <f>'19th'!$M$18</f>
        <v>19.623999999999999</v>
      </c>
      <c r="O489">
        <f>'19th'!$K$18</f>
        <v>0</v>
      </c>
      <c r="P489" t="e">
        <f t="shared" si="14"/>
        <v>#N/A</v>
      </c>
      <c r="Q489" t="str">
        <f t="shared" si="13"/>
        <v/>
      </c>
    </row>
    <row r="490" spans="14:17" x14ac:dyDescent="0.25">
      <c r="N490">
        <f>'19th'!$M$19</f>
        <v>19.665600000000001</v>
      </c>
      <c r="O490">
        <f>'19th'!$K$19</f>
        <v>0</v>
      </c>
      <c r="P490" t="e">
        <f t="shared" si="14"/>
        <v>#N/A</v>
      </c>
      <c r="Q490" t="str">
        <f t="shared" si="13"/>
        <v/>
      </c>
    </row>
    <row r="491" spans="14:17" x14ac:dyDescent="0.25">
      <c r="N491">
        <f>'19th'!$M$20</f>
        <v>19.7072</v>
      </c>
      <c r="O491">
        <f>'19th'!$K$20</f>
        <v>0</v>
      </c>
      <c r="P491" t="e">
        <f t="shared" si="14"/>
        <v>#N/A</v>
      </c>
      <c r="Q491" t="str">
        <f t="shared" ref="Q491:Q554" si="15">IF(O491=0,"",N491)</f>
        <v/>
      </c>
    </row>
    <row r="492" spans="14:17" x14ac:dyDescent="0.25">
      <c r="N492">
        <f>'19th'!$M$21</f>
        <v>19.748799999999999</v>
      </c>
      <c r="O492">
        <f>'19th'!$K$21</f>
        <v>0</v>
      </c>
      <c r="P492" t="e">
        <f t="shared" ref="P492:P555" si="16">IF(O492=0,NA(),O492)</f>
        <v>#N/A</v>
      </c>
      <c r="Q492" t="str">
        <f t="shared" si="15"/>
        <v/>
      </c>
    </row>
    <row r="493" spans="14:17" x14ac:dyDescent="0.25">
      <c r="N493">
        <f>'19th'!$M$22</f>
        <v>19.790400000000002</v>
      </c>
      <c r="O493">
        <f>'19th'!$K$22</f>
        <v>0</v>
      </c>
      <c r="P493" t="e">
        <f t="shared" si="16"/>
        <v>#N/A</v>
      </c>
      <c r="Q493" t="str">
        <f t="shared" si="15"/>
        <v/>
      </c>
    </row>
    <row r="494" spans="14:17" x14ac:dyDescent="0.25">
      <c r="N494">
        <f>'19th'!$M$23</f>
        <v>19.832000000000001</v>
      </c>
      <c r="O494">
        <f>'19th'!$K$23</f>
        <v>0</v>
      </c>
      <c r="P494" t="e">
        <f t="shared" si="16"/>
        <v>#N/A</v>
      </c>
      <c r="Q494" t="str">
        <f t="shared" si="15"/>
        <v/>
      </c>
    </row>
    <row r="495" spans="14:17" x14ac:dyDescent="0.25">
      <c r="N495">
        <f>'19th'!$M$24</f>
        <v>19.8736</v>
      </c>
      <c r="O495">
        <f>'19th'!$K$24</f>
        <v>0</v>
      </c>
      <c r="P495" t="e">
        <f t="shared" si="16"/>
        <v>#N/A</v>
      </c>
      <c r="Q495" t="str">
        <f t="shared" si="15"/>
        <v/>
      </c>
    </row>
    <row r="496" spans="14:17" x14ac:dyDescent="0.25">
      <c r="N496">
        <f>'19th'!$M$25</f>
        <v>19.915200000000102</v>
      </c>
      <c r="O496">
        <f>'19th'!$K$25</f>
        <v>0</v>
      </c>
      <c r="P496" t="e">
        <f t="shared" si="16"/>
        <v>#N/A</v>
      </c>
      <c r="Q496" t="str">
        <f t="shared" si="15"/>
        <v/>
      </c>
    </row>
    <row r="497" spans="13:17" x14ac:dyDescent="0.25">
      <c r="N497">
        <f>'19th'!$M$26</f>
        <v>19.956800000000101</v>
      </c>
      <c r="O497">
        <f>'19th'!$K$26</f>
        <v>0</v>
      </c>
      <c r="P497" t="e">
        <f t="shared" si="16"/>
        <v>#N/A</v>
      </c>
      <c r="Q497" t="str">
        <f t="shared" si="15"/>
        <v/>
      </c>
    </row>
    <row r="498" spans="13:17" x14ac:dyDescent="0.25">
      <c r="N498">
        <f>'19th'!$M$27</f>
        <v>19.9984000000001</v>
      </c>
      <c r="O498">
        <f>'19th'!$K$27</f>
        <v>0</v>
      </c>
      <c r="P498" t="e">
        <f t="shared" si="16"/>
        <v>#N/A</v>
      </c>
      <c r="Q498" t="str">
        <f t="shared" si="15"/>
        <v/>
      </c>
    </row>
    <row r="499" spans="13:17" x14ac:dyDescent="0.25">
      <c r="M499">
        <v>20</v>
      </c>
      <c r="N499">
        <f>'20th'!$M$4</f>
        <v>20.041599999999999</v>
      </c>
      <c r="O499">
        <f>'20th'!$K$4</f>
        <v>0</v>
      </c>
      <c r="P499" t="e">
        <f t="shared" si="16"/>
        <v>#N/A</v>
      </c>
      <c r="Q499" t="str">
        <f t="shared" si="15"/>
        <v/>
      </c>
    </row>
    <row r="500" spans="13:17" x14ac:dyDescent="0.25">
      <c r="N500">
        <f>'20th'!$M$5</f>
        <v>20.083200000000001</v>
      </c>
      <c r="O500">
        <f>'20th'!$K$5</f>
        <v>0</v>
      </c>
      <c r="P500" t="e">
        <f t="shared" si="16"/>
        <v>#N/A</v>
      </c>
      <c r="Q500" t="str">
        <f t="shared" si="15"/>
        <v/>
      </c>
    </row>
    <row r="501" spans="13:17" x14ac:dyDescent="0.25">
      <c r="N501">
        <f>'20th'!$M$6</f>
        <v>20.1248</v>
      </c>
      <c r="O501">
        <f>'20th'!$K$6</f>
        <v>0</v>
      </c>
      <c r="P501" t="e">
        <f t="shared" si="16"/>
        <v>#N/A</v>
      </c>
      <c r="Q501" t="str">
        <f t="shared" si="15"/>
        <v/>
      </c>
    </row>
    <row r="502" spans="13:17" x14ac:dyDescent="0.25">
      <c r="N502">
        <f>'20th'!$M$7</f>
        <v>20.166399999999999</v>
      </c>
      <c r="O502">
        <f>'20th'!$K$7</f>
        <v>0</v>
      </c>
      <c r="P502" t="e">
        <f t="shared" si="16"/>
        <v>#N/A</v>
      </c>
      <c r="Q502" t="str">
        <f t="shared" si="15"/>
        <v/>
      </c>
    </row>
    <row r="503" spans="13:17" x14ac:dyDescent="0.25">
      <c r="N503">
        <f>'20th'!$M$8</f>
        <v>20.207999999999998</v>
      </c>
      <c r="O503">
        <f>'20th'!$K$8</f>
        <v>0</v>
      </c>
      <c r="P503" t="e">
        <f t="shared" si="16"/>
        <v>#N/A</v>
      </c>
      <c r="Q503" t="str">
        <f t="shared" si="15"/>
        <v/>
      </c>
    </row>
    <row r="504" spans="13:17" x14ac:dyDescent="0.25">
      <c r="N504">
        <f>'20th'!$M$9</f>
        <v>20.249600000000001</v>
      </c>
      <c r="O504">
        <f>'20th'!$K$9</f>
        <v>0</v>
      </c>
      <c r="P504" t="e">
        <f t="shared" si="16"/>
        <v>#N/A</v>
      </c>
      <c r="Q504" t="str">
        <f t="shared" si="15"/>
        <v/>
      </c>
    </row>
    <row r="505" spans="13:17" x14ac:dyDescent="0.25">
      <c r="N505">
        <f>'20th'!$M$10</f>
        <v>20.2912</v>
      </c>
      <c r="O505">
        <f>'20th'!$K$10</f>
        <v>0</v>
      </c>
      <c r="P505" t="e">
        <f t="shared" si="16"/>
        <v>#N/A</v>
      </c>
      <c r="Q505" t="str">
        <f t="shared" si="15"/>
        <v/>
      </c>
    </row>
    <row r="506" spans="13:17" x14ac:dyDescent="0.25">
      <c r="N506">
        <f>'20th'!$M$11</f>
        <v>20.332799999999999</v>
      </c>
      <c r="O506">
        <f>'20th'!$K$11</f>
        <v>0</v>
      </c>
      <c r="P506" t="e">
        <f t="shared" si="16"/>
        <v>#N/A</v>
      </c>
      <c r="Q506" t="str">
        <f t="shared" si="15"/>
        <v/>
      </c>
    </row>
    <row r="507" spans="13:17" x14ac:dyDescent="0.25">
      <c r="N507">
        <f>'20th'!$M$12</f>
        <v>20.374400000000001</v>
      </c>
      <c r="O507">
        <f>'20th'!$K$12</f>
        <v>0</v>
      </c>
      <c r="P507" t="e">
        <f t="shared" si="16"/>
        <v>#N/A</v>
      </c>
      <c r="Q507" t="str">
        <f t="shared" si="15"/>
        <v/>
      </c>
    </row>
    <row r="508" spans="13:17" x14ac:dyDescent="0.25">
      <c r="N508">
        <f>'20th'!$M$13</f>
        <v>20.416</v>
      </c>
      <c r="O508">
        <f>'20th'!$K$13</f>
        <v>0</v>
      </c>
      <c r="P508" t="e">
        <f t="shared" si="16"/>
        <v>#N/A</v>
      </c>
      <c r="Q508" t="str">
        <f t="shared" si="15"/>
        <v/>
      </c>
    </row>
    <row r="509" spans="13:17" x14ac:dyDescent="0.25">
      <c r="N509">
        <f>'20th'!$M$14</f>
        <v>20.457599999999999</v>
      </c>
      <c r="O509">
        <f>'20th'!$K$14</f>
        <v>0</v>
      </c>
      <c r="P509" t="e">
        <f t="shared" si="16"/>
        <v>#N/A</v>
      </c>
      <c r="Q509" t="str">
        <f t="shared" si="15"/>
        <v/>
      </c>
    </row>
    <row r="510" spans="13:17" x14ac:dyDescent="0.25">
      <c r="N510">
        <f>'20th'!$M$15</f>
        <v>20.499199999999998</v>
      </c>
      <c r="O510">
        <f>'20th'!$K$15</f>
        <v>0</v>
      </c>
      <c r="P510" t="e">
        <f t="shared" si="16"/>
        <v>#N/A</v>
      </c>
      <c r="Q510" t="str">
        <f t="shared" si="15"/>
        <v/>
      </c>
    </row>
    <row r="511" spans="13:17" x14ac:dyDescent="0.25">
      <c r="N511">
        <f>'20th'!$M$16</f>
        <v>20.540800000000001</v>
      </c>
      <c r="O511">
        <f>'20th'!$K$16</f>
        <v>0</v>
      </c>
      <c r="P511" t="e">
        <f t="shared" si="16"/>
        <v>#N/A</v>
      </c>
      <c r="Q511" t="str">
        <f t="shared" si="15"/>
        <v/>
      </c>
    </row>
    <row r="512" spans="13:17" x14ac:dyDescent="0.25">
      <c r="N512">
        <f>'20th'!$M$17</f>
        <v>20.5824</v>
      </c>
      <c r="O512">
        <f>'20th'!$K$17</f>
        <v>0</v>
      </c>
      <c r="P512" t="e">
        <f t="shared" si="16"/>
        <v>#N/A</v>
      </c>
      <c r="Q512" t="str">
        <f t="shared" si="15"/>
        <v/>
      </c>
    </row>
    <row r="513" spans="13:17" x14ac:dyDescent="0.25">
      <c r="N513">
        <f>'20th'!$M$18</f>
        <v>20.623999999999999</v>
      </c>
      <c r="O513">
        <f>'20th'!$K$18</f>
        <v>0</v>
      </c>
      <c r="P513" t="e">
        <f t="shared" si="16"/>
        <v>#N/A</v>
      </c>
      <c r="Q513" t="str">
        <f t="shared" si="15"/>
        <v/>
      </c>
    </row>
    <row r="514" spans="13:17" x14ac:dyDescent="0.25">
      <c r="N514">
        <f>'20th'!$M$19</f>
        <v>20.665600000000001</v>
      </c>
      <c r="O514">
        <f>'20th'!$K$19</f>
        <v>0</v>
      </c>
      <c r="P514" t="e">
        <f t="shared" si="16"/>
        <v>#N/A</v>
      </c>
      <c r="Q514" t="str">
        <f t="shared" si="15"/>
        <v/>
      </c>
    </row>
    <row r="515" spans="13:17" x14ac:dyDescent="0.25">
      <c r="N515">
        <f>'20th'!$M$20</f>
        <v>20.7072</v>
      </c>
      <c r="O515">
        <f>'20th'!$K$20</f>
        <v>0</v>
      </c>
      <c r="P515" t="e">
        <f t="shared" si="16"/>
        <v>#N/A</v>
      </c>
      <c r="Q515" t="str">
        <f t="shared" si="15"/>
        <v/>
      </c>
    </row>
    <row r="516" spans="13:17" x14ac:dyDescent="0.25">
      <c r="N516">
        <f>'20th'!$M$21</f>
        <v>20.748799999999999</v>
      </c>
      <c r="O516">
        <f>'20th'!$K$21</f>
        <v>0</v>
      </c>
      <c r="P516" t="e">
        <f t="shared" si="16"/>
        <v>#N/A</v>
      </c>
      <c r="Q516" t="str">
        <f t="shared" si="15"/>
        <v/>
      </c>
    </row>
    <row r="517" spans="13:17" x14ac:dyDescent="0.25">
      <c r="N517">
        <f>'20th'!$M$22</f>
        <v>20.790400000000002</v>
      </c>
      <c r="O517">
        <f>'20th'!$K$22</f>
        <v>0</v>
      </c>
      <c r="P517" t="e">
        <f t="shared" si="16"/>
        <v>#N/A</v>
      </c>
      <c r="Q517" t="str">
        <f t="shared" si="15"/>
        <v/>
      </c>
    </row>
    <row r="518" spans="13:17" x14ac:dyDescent="0.25">
      <c r="N518">
        <f>'20th'!$M$23</f>
        <v>20.832000000000001</v>
      </c>
      <c r="O518">
        <f>'20th'!$K$23</f>
        <v>0</v>
      </c>
      <c r="P518" t="e">
        <f t="shared" si="16"/>
        <v>#N/A</v>
      </c>
      <c r="Q518" t="str">
        <f t="shared" si="15"/>
        <v/>
      </c>
    </row>
    <row r="519" spans="13:17" x14ac:dyDescent="0.25">
      <c r="N519">
        <f>'20th'!$M$24</f>
        <v>20.8736</v>
      </c>
      <c r="O519">
        <f>'20th'!$K$24</f>
        <v>0</v>
      </c>
      <c r="P519" t="e">
        <f t="shared" si="16"/>
        <v>#N/A</v>
      </c>
      <c r="Q519" t="str">
        <f t="shared" si="15"/>
        <v/>
      </c>
    </row>
    <row r="520" spans="13:17" x14ac:dyDescent="0.25">
      <c r="N520">
        <f>'20th'!$M$25</f>
        <v>20.915200000000102</v>
      </c>
      <c r="O520">
        <f>'20th'!$K$25</f>
        <v>0</v>
      </c>
      <c r="P520" t="e">
        <f t="shared" si="16"/>
        <v>#N/A</v>
      </c>
      <c r="Q520" t="str">
        <f t="shared" si="15"/>
        <v/>
      </c>
    </row>
    <row r="521" spans="13:17" x14ac:dyDescent="0.25">
      <c r="N521">
        <f>'20th'!$M$26</f>
        <v>20.956800000000101</v>
      </c>
      <c r="O521">
        <f>'20th'!$K$26</f>
        <v>0</v>
      </c>
      <c r="P521" t="e">
        <f t="shared" si="16"/>
        <v>#N/A</v>
      </c>
      <c r="Q521" t="str">
        <f t="shared" si="15"/>
        <v/>
      </c>
    </row>
    <row r="522" spans="13:17" x14ac:dyDescent="0.25">
      <c r="N522">
        <f>'20th'!$M$27</f>
        <v>20.9984000000001</v>
      </c>
      <c r="O522">
        <f>'20th'!$K$27</f>
        <v>0</v>
      </c>
      <c r="P522" t="e">
        <f t="shared" si="16"/>
        <v>#N/A</v>
      </c>
      <c r="Q522" t="str">
        <f t="shared" si="15"/>
        <v/>
      </c>
    </row>
    <row r="523" spans="13:17" x14ac:dyDescent="0.25">
      <c r="M523">
        <v>21</v>
      </c>
      <c r="N523">
        <f>'21st'!$M$4</f>
        <v>21.041599999999999</v>
      </c>
      <c r="O523">
        <f>'21st'!$K$4</f>
        <v>0</v>
      </c>
      <c r="P523" t="e">
        <f t="shared" si="16"/>
        <v>#N/A</v>
      </c>
      <c r="Q523" t="str">
        <f t="shared" si="15"/>
        <v/>
      </c>
    </row>
    <row r="524" spans="13:17" x14ac:dyDescent="0.25">
      <c r="N524">
        <f>'21st'!$M$5</f>
        <v>21.083200000000001</v>
      </c>
      <c r="O524">
        <f>'21st'!$K$5</f>
        <v>0</v>
      </c>
      <c r="P524" t="e">
        <f t="shared" si="16"/>
        <v>#N/A</v>
      </c>
      <c r="Q524" t="str">
        <f t="shared" si="15"/>
        <v/>
      </c>
    </row>
    <row r="525" spans="13:17" x14ac:dyDescent="0.25">
      <c r="N525">
        <f>'21st'!$M$6</f>
        <v>21.1248</v>
      </c>
      <c r="O525">
        <f>'21st'!$K$6</f>
        <v>0</v>
      </c>
      <c r="P525" t="e">
        <f t="shared" si="16"/>
        <v>#N/A</v>
      </c>
      <c r="Q525" t="str">
        <f t="shared" si="15"/>
        <v/>
      </c>
    </row>
    <row r="526" spans="13:17" x14ac:dyDescent="0.25">
      <c r="N526">
        <f>'21st'!$M$7</f>
        <v>21.166399999999999</v>
      </c>
      <c r="O526">
        <f>'21st'!$K$7</f>
        <v>0</v>
      </c>
      <c r="P526" t="e">
        <f t="shared" si="16"/>
        <v>#N/A</v>
      </c>
      <c r="Q526" t="str">
        <f t="shared" si="15"/>
        <v/>
      </c>
    </row>
    <row r="527" spans="13:17" x14ac:dyDescent="0.25">
      <c r="N527">
        <f>'21st'!$M$8</f>
        <v>21.207999999999998</v>
      </c>
      <c r="O527">
        <f>'21st'!$K$8</f>
        <v>0</v>
      </c>
      <c r="P527" t="e">
        <f t="shared" si="16"/>
        <v>#N/A</v>
      </c>
      <c r="Q527" t="str">
        <f t="shared" si="15"/>
        <v/>
      </c>
    </row>
    <row r="528" spans="13:17" x14ac:dyDescent="0.25">
      <c r="N528">
        <f>'21st'!$M$9</f>
        <v>21.249600000000001</v>
      </c>
      <c r="O528">
        <f>'21st'!$K$9</f>
        <v>0</v>
      </c>
      <c r="P528" t="e">
        <f t="shared" si="16"/>
        <v>#N/A</v>
      </c>
      <c r="Q528" t="str">
        <f t="shared" si="15"/>
        <v/>
      </c>
    </row>
    <row r="529" spans="14:17" x14ac:dyDescent="0.25">
      <c r="N529">
        <f>'21st'!$M$10</f>
        <v>21.2912</v>
      </c>
      <c r="O529">
        <f>'21st'!$K$10</f>
        <v>0</v>
      </c>
      <c r="P529" t="e">
        <f t="shared" si="16"/>
        <v>#N/A</v>
      </c>
      <c r="Q529" t="str">
        <f t="shared" si="15"/>
        <v/>
      </c>
    </row>
    <row r="530" spans="14:17" x14ac:dyDescent="0.25">
      <c r="N530">
        <f>'21st'!$M$11</f>
        <v>21.332799999999999</v>
      </c>
      <c r="O530">
        <f>'21st'!$K$11</f>
        <v>0</v>
      </c>
      <c r="P530" t="e">
        <f t="shared" si="16"/>
        <v>#N/A</v>
      </c>
      <c r="Q530" t="str">
        <f t="shared" si="15"/>
        <v/>
      </c>
    </row>
    <row r="531" spans="14:17" x14ac:dyDescent="0.25">
      <c r="N531">
        <f>'21st'!$M$12</f>
        <v>21.374400000000001</v>
      </c>
      <c r="O531">
        <f>'21st'!$K$12</f>
        <v>0</v>
      </c>
      <c r="P531" t="e">
        <f t="shared" si="16"/>
        <v>#N/A</v>
      </c>
      <c r="Q531" t="str">
        <f t="shared" si="15"/>
        <v/>
      </c>
    </row>
    <row r="532" spans="14:17" x14ac:dyDescent="0.25">
      <c r="N532">
        <f>'21st'!$M$13</f>
        <v>21.416</v>
      </c>
      <c r="O532">
        <f>'21st'!$K$13</f>
        <v>0</v>
      </c>
      <c r="P532" t="e">
        <f t="shared" si="16"/>
        <v>#N/A</v>
      </c>
      <c r="Q532" t="str">
        <f t="shared" si="15"/>
        <v/>
      </c>
    </row>
    <row r="533" spans="14:17" x14ac:dyDescent="0.25">
      <c r="N533">
        <f>'21st'!$M$14</f>
        <v>21.457599999999999</v>
      </c>
      <c r="O533">
        <f>'21st'!$K$14</f>
        <v>0</v>
      </c>
      <c r="P533" t="e">
        <f t="shared" si="16"/>
        <v>#N/A</v>
      </c>
      <c r="Q533" t="str">
        <f t="shared" si="15"/>
        <v/>
      </c>
    </row>
    <row r="534" spans="14:17" x14ac:dyDescent="0.25">
      <c r="N534">
        <f>'21st'!$M$15</f>
        <v>21.499199999999998</v>
      </c>
      <c r="O534">
        <f>'21st'!$K$15</f>
        <v>0</v>
      </c>
      <c r="P534" t="e">
        <f t="shared" si="16"/>
        <v>#N/A</v>
      </c>
      <c r="Q534" t="str">
        <f t="shared" si="15"/>
        <v/>
      </c>
    </row>
    <row r="535" spans="14:17" x14ac:dyDescent="0.25">
      <c r="N535">
        <f>'21st'!$M$16</f>
        <v>21.540800000000001</v>
      </c>
      <c r="O535">
        <f>'21st'!$K$16</f>
        <v>0</v>
      </c>
      <c r="P535" t="e">
        <f t="shared" si="16"/>
        <v>#N/A</v>
      </c>
      <c r="Q535" t="str">
        <f t="shared" si="15"/>
        <v/>
      </c>
    </row>
    <row r="536" spans="14:17" x14ac:dyDescent="0.25">
      <c r="N536">
        <f>'21st'!$M$17</f>
        <v>21.5824</v>
      </c>
      <c r="O536">
        <f>'21st'!$K$17</f>
        <v>0</v>
      </c>
      <c r="P536" t="e">
        <f t="shared" si="16"/>
        <v>#N/A</v>
      </c>
      <c r="Q536" t="str">
        <f t="shared" si="15"/>
        <v/>
      </c>
    </row>
    <row r="537" spans="14:17" x14ac:dyDescent="0.25">
      <c r="N537">
        <f>'21st'!$M$18</f>
        <v>21.623999999999999</v>
      </c>
      <c r="O537">
        <f>'21st'!$K$18</f>
        <v>0</v>
      </c>
      <c r="P537" t="e">
        <f t="shared" si="16"/>
        <v>#N/A</v>
      </c>
      <c r="Q537" t="str">
        <f t="shared" si="15"/>
        <v/>
      </c>
    </row>
    <row r="538" spans="14:17" x14ac:dyDescent="0.25">
      <c r="N538">
        <f>'21st'!$M$19</f>
        <v>21.665600000000001</v>
      </c>
      <c r="O538">
        <f>'21st'!$K$19</f>
        <v>0</v>
      </c>
      <c r="P538" t="e">
        <f t="shared" si="16"/>
        <v>#N/A</v>
      </c>
      <c r="Q538" t="str">
        <f t="shared" si="15"/>
        <v/>
      </c>
    </row>
    <row r="539" spans="14:17" x14ac:dyDescent="0.25">
      <c r="N539">
        <f>'21st'!$M$20</f>
        <v>21.7072</v>
      </c>
      <c r="O539">
        <f>'21st'!$K$20</f>
        <v>0</v>
      </c>
      <c r="P539" t="e">
        <f t="shared" si="16"/>
        <v>#N/A</v>
      </c>
      <c r="Q539" t="str">
        <f t="shared" si="15"/>
        <v/>
      </c>
    </row>
    <row r="540" spans="14:17" x14ac:dyDescent="0.25">
      <c r="N540">
        <f>'21st'!$M$21</f>
        <v>21.748799999999999</v>
      </c>
      <c r="O540">
        <f>'21st'!$K$21</f>
        <v>0</v>
      </c>
      <c r="P540" t="e">
        <f t="shared" si="16"/>
        <v>#N/A</v>
      </c>
      <c r="Q540" t="str">
        <f t="shared" si="15"/>
        <v/>
      </c>
    </row>
    <row r="541" spans="14:17" x14ac:dyDescent="0.25">
      <c r="N541">
        <f>'21st'!$M$22</f>
        <v>21.790400000000002</v>
      </c>
      <c r="O541">
        <f>'21st'!$K$22</f>
        <v>0</v>
      </c>
      <c r="P541" t="e">
        <f t="shared" si="16"/>
        <v>#N/A</v>
      </c>
      <c r="Q541" t="str">
        <f t="shared" si="15"/>
        <v/>
      </c>
    </row>
    <row r="542" spans="14:17" x14ac:dyDescent="0.25">
      <c r="N542">
        <f>'21st'!$M$23</f>
        <v>21.832000000000001</v>
      </c>
      <c r="O542">
        <f>'21st'!$K$23</f>
        <v>0</v>
      </c>
      <c r="P542" t="e">
        <f t="shared" si="16"/>
        <v>#N/A</v>
      </c>
      <c r="Q542" t="str">
        <f t="shared" si="15"/>
        <v/>
      </c>
    </row>
    <row r="543" spans="14:17" x14ac:dyDescent="0.25">
      <c r="N543">
        <f>'21st'!$M$24</f>
        <v>21.8736</v>
      </c>
      <c r="O543">
        <f>'21st'!$K$24</f>
        <v>0</v>
      </c>
      <c r="P543" t="e">
        <f t="shared" si="16"/>
        <v>#N/A</v>
      </c>
      <c r="Q543" t="str">
        <f t="shared" si="15"/>
        <v/>
      </c>
    </row>
    <row r="544" spans="14:17" x14ac:dyDescent="0.25">
      <c r="N544">
        <f>'21st'!$M$25</f>
        <v>21.915200000000102</v>
      </c>
      <c r="O544">
        <f>'21st'!$K$25</f>
        <v>0</v>
      </c>
      <c r="P544" t="e">
        <f t="shared" si="16"/>
        <v>#N/A</v>
      </c>
      <c r="Q544" t="str">
        <f t="shared" si="15"/>
        <v/>
      </c>
    </row>
    <row r="545" spans="13:17" x14ac:dyDescent="0.25">
      <c r="N545">
        <f>'21st'!$M$26</f>
        <v>21.956800000000101</v>
      </c>
      <c r="O545">
        <f>'21st'!$K$26</f>
        <v>0</v>
      </c>
      <c r="P545" t="e">
        <f t="shared" si="16"/>
        <v>#N/A</v>
      </c>
      <c r="Q545" t="str">
        <f t="shared" si="15"/>
        <v/>
      </c>
    </row>
    <row r="546" spans="13:17" x14ac:dyDescent="0.25">
      <c r="N546">
        <f>'21st'!$M$27</f>
        <v>21.9984000000001</v>
      </c>
      <c r="O546">
        <f>'21st'!$K$27</f>
        <v>0</v>
      </c>
      <c r="P546" t="e">
        <f t="shared" si="16"/>
        <v>#N/A</v>
      </c>
      <c r="Q546" t="str">
        <f t="shared" si="15"/>
        <v/>
      </c>
    </row>
    <row r="547" spans="13:17" x14ac:dyDescent="0.25">
      <c r="M547">
        <v>22</v>
      </c>
      <c r="N547">
        <f>'22nd'!$M$4</f>
        <v>22.041599999999999</v>
      </c>
      <c r="O547">
        <f>'22nd'!$K$4</f>
        <v>0</v>
      </c>
      <c r="P547" t="e">
        <f t="shared" si="16"/>
        <v>#N/A</v>
      </c>
      <c r="Q547" t="str">
        <f t="shared" si="15"/>
        <v/>
      </c>
    </row>
    <row r="548" spans="13:17" x14ac:dyDescent="0.25">
      <c r="N548">
        <f>'22nd'!$M$5</f>
        <v>22.083200000000001</v>
      </c>
      <c r="O548">
        <f>'22nd'!$K$5</f>
        <v>0</v>
      </c>
      <c r="P548" t="e">
        <f t="shared" si="16"/>
        <v>#N/A</v>
      </c>
      <c r="Q548" t="str">
        <f t="shared" si="15"/>
        <v/>
      </c>
    </row>
    <row r="549" spans="13:17" x14ac:dyDescent="0.25">
      <c r="N549">
        <f>'22nd'!$M$6</f>
        <v>22.1248</v>
      </c>
      <c r="O549">
        <f>'22nd'!$K$6</f>
        <v>0</v>
      </c>
      <c r="P549" t="e">
        <f t="shared" si="16"/>
        <v>#N/A</v>
      </c>
      <c r="Q549" t="str">
        <f t="shared" si="15"/>
        <v/>
      </c>
    </row>
    <row r="550" spans="13:17" x14ac:dyDescent="0.25">
      <c r="N550">
        <f>'22nd'!$M$7</f>
        <v>22.166399999999999</v>
      </c>
      <c r="O550">
        <f>'22nd'!$K$7</f>
        <v>0</v>
      </c>
      <c r="P550" t="e">
        <f t="shared" si="16"/>
        <v>#N/A</v>
      </c>
      <c r="Q550" t="str">
        <f t="shared" si="15"/>
        <v/>
      </c>
    </row>
    <row r="551" spans="13:17" x14ac:dyDescent="0.25">
      <c r="N551">
        <f>'22nd'!$M$8</f>
        <v>22.207999999999998</v>
      </c>
      <c r="O551">
        <f>'22nd'!$K$8</f>
        <v>0</v>
      </c>
      <c r="P551" t="e">
        <f t="shared" si="16"/>
        <v>#N/A</v>
      </c>
      <c r="Q551" t="str">
        <f t="shared" si="15"/>
        <v/>
      </c>
    </row>
    <row r="552" spans="13:17" x14ac:dyDescent="0.25">
      <c r="N552">
        <f>'22nd'!$M$9</f>
        <v>22.249600000000001</v>
      </c>
      <c r="O552">
        <f>'22nd'!$K$9</f>
        <v>0</v>
      </c>
      <c r="P552" t="e">
        <f t="shared" si="16"/>
        <v>#N/A</v>
      </c>
      <c r="Q552" t="str">
        <f t="shared" si="15"/>
        <v/>
      </c>
    </row>
    <row r="553" spans="13:17" x14ac:dyDescent="0.25">
      <c r="N553">
        <f>'22nd'!$M$10</f>
        <v>22.2912</v>
      </c>
      <c r="O553">
        <f>'22nd'!$K$10</f>
        <v>0</v>
      </c>
      <c r="P553" t="e">
        <f t="shared" si="16"/>
        <v>#N/A</v>
      </c>
      <c r="Q553" t="str">
        <f t="shared" si="15"/>
        <v/>
      </c>
    </row>
    <row r="554" spans="13:17" x14ac:dyDescent="0.25">
      <c r="N554">
        <f>'22nd'!$M$11</f>
        <v>22.332799999999999</v>
      </c>
      <c r="O554">
        <f>'22nd'!$K$11</f>
        <v>0</v>
      </c>
      <c r="P554" t="e">
        <f t="shared" si="16"/>
        <v>#N/A</v>
      </c>
      <c r="Q554" t="str">
        <f t="shared" si="15"/>
        <v/>
      </c>
    </row>
    <row r="555" spans="13:17" x14ac:dyDescent="0.25">
      <c r="N555">
        <f>'22nd'!$M$12</f>
        <v>22.374400000000001</v>
      </c>
      <c r="O555">
        <f>'22nd'!$K$12</f>
        <v>0</v>
      </c>
      <c r="P555" t="e">
        <f t="shared" si="16"/>
        <v>#N/A</v>
      </c>
      <c r="Q555" t="str">
        <f t="shared" ref="Q555:Q618" si="17">IF(O555=0,"",N555)</f>
        <v/>
      </c>
    </row>
    <row r="556" spans="13:17" x14ac:dyDescent="0.25">
      <c r="N556">
        <f>'22nd'!$M$13</f>
        <v>22.416</v>
      </c>
      <c r="O556">
        <f>'22nd'!$K$13</f>
        <v>0</v>
      </c>
      <c r="P556" t="e">
        <f t="shared" ref="P556:P619" si="18">IF(O556=0,NA(),O556)</f>
        <v>#N/A</v>
      </c>
      <c r="Q556" t="str">
        <f t="shared" si="17"/>
        <v/>
      </c>
    </row>
    <row r="557" spans="13:17" x14ac:dyDescent="0.25">
      <c r="N557">
        <f>'22nd'!$M$14</f>
        <v>22.457599999999999</v>
      </c>
      <c r="O557">
        <f>'22nd'!$K$14</f>
        <v>0</v>
      </c>
      <c r="P557" t="e">
        <f t="shared" si="18"/>
        <v>#N/A</v>
      </c>
      <c r="Q557" t="str">
        <f t="shared" si="17"/>
        <v/>
      </c>
    </row>
    <row r="558" spans="13:17" x14ac:dyDescent="0.25">
      <c r="N558">
        <f>'22nd'!$M$15</f>
        <v>22.499199999999998</v>
      </c>
      <c r="O558">
        <f>'22nd'!$K$15</f>
        <v>0</v>
      </c>
      <c r="P558" t="e">
        <f t="shared" si="18"/>
        <v>#N/A</v>
      </c>
      <c r="Q558" t="str">
        <f t="shared" si="17"/>
        <v/>
      </c>
    </row>
    <row r="559" spans="13:17" x14ac:dyDescent="0.25">
      <c r="N559">
        <f>'22nd'!$M$16</f>
        <v>22.540800000000001</v>
      </c>
      <c r="O559">
        <f>'22nd'!$K$16</f>
        <v>0</v>
      </c>
      <c r="P559" t="e">
        <f t="shared" si="18"/>
        <v>#N/A</v>
      </c>
      <c r="Q559" t="str">
        <f t="shared" si="17"/>
        <v/>
      </c>
    </row>
    <row r="560" spans="13:17" x14ac:dyDescent="0.25">
      <c r="N560">
        <f>'22nd'!$M$17</f>
        <v>22.5824</v>
      </c>
      <c r="O560">
        <f>'22nd'!$K$17</f>
        <v>0</v>
      </c>
      <c r="P560" t="e">
        <f t="shared" si="18"/>
        <v>#N/A</v>
      </c>
      <c r="Q560" t="str">
        <f t="shared" si="17"/>
        <v/>
      </c>
    </row>
    <row r="561" spans="13:17" x14ac:dyDescent="0.25">
      <c r="N561">
        <f>'22nd'!$M$18</f>
        <v>22.623999999999999</v>
      </c>
      <c r="O561">
        <f>'22nd'!$K$18</f>
        <v>0</v>
      </c>
      <c r="P561" t="e">
        <f t="shared" si="18"/>
        <v>#N/A</v>
      </c>
      <c r="Q561" t="str">
        <f t="shared" si="17"/>
        <v/>
      </c>
    </row>
    <row r="562" spans="13:17" x14ac:dyDescent="0.25">
      <c r="N562">
        <f>'22nd'!$M$19</f>
        <v>22.665600000000001</v>
      </c>
      <c r="O562">
        <f>'22nd'!$K$19</f>
        <v>0</v>
      </c>
      <c r="P562" t="e">
        <f t="shared" si="18"/>
        <v>#N/A</v>
      </c>
      <c r="Q562" t="str">
        <f t="shared" si="17"/>
        <v/>
      </c>
    </row>
    <row r="563" spans="13:17" x14ac:dyDescent="0.25">
      <c r="N563">
        <f>'22nd'!$M$20</f>
        <v>22.7072</v>
      </c>
      <c r="O563">
        <f>'22nd'!$K$20</f>
        <v>0</v>
      </c>
      <c r="P563" t="e">
        <f t="shared" si="18"/>
        <v>#N/A</v>
      </c>
      <c r="Q563" t="str">
        <f t="shared" si="17"/>
        <v/>
      </c>
    </row>
    <row r="564" spans="13:17" x14ac:dyDescent="0.25">
      <c r="N564">
        <f>'22nd'!$M$21</f>
        <v>22.748799999999999</v>
      </c>
      <c r="O564">
        <f>'22nd'!$K$21</f>
        <v>0</v>
      </c>
      <c r="P564" t="e">
        <f t="shared" si="18"/>
        <v>#N/A</v>
      </c>
      <c r="Q564" t="str">
        <f t="shared" si="17"/>
        <v/>
      </c>
    </row>
    <row r="565" spans="13:17" x14ac:dyDescent="0.25">
      <c r="N565">
        <f>'22nd'!$M$22</f>
        <v>22.790400000000002</v>
      </c>
      <c r="O565">
        <f>'22nd'!$K$22</f>
        <v>0</v>
      </c>
      <c r="P565" t="e">
        <f t="shared" si="18"/>
        <v>#N/A</v>
      </c>
      <c r="Q565" t="str">
        <f t="shared" si="17"/>
        <v/>
      </c>
    </row>
    <row r="566" spans="13:17" x14ac:dyDescent="0.25">
      <c r="N566">
        <f>'22nd'!$M$23</f>
        <v>22.832000000000001</v>
      </c>
      <c r="O566">
        <f>'22nd'!$K$23</f>
        <v>0</v>
      </c>
      <c r="P566" t="e">
        <f t="shared" si="18"/>
        <v>#N/A</v>
      </c>
      <c r="Q566" t="str">
        <f t="shared" si="17"/>
        <v/>
      </c>
    </row>
    <row r="567" spans="13:17" x14ac:dyDescent="0.25">
      <c r="N567">
        <f>'22nd'!$M$24</f>
        <v>22.8736</v>
      </c>
      <c r="O567">
        <f>'22nd'!$K$24</f>
        <v>0</v>
      </c>
      <c r="P567" t="e">
        <f t="shared" si="18"/>
        <v>#N/A</v>
      </c>
      <c r="Q567" t="str">
        <f t="shared" si="17"/>
        <v/>
      </c>
    </row>
    <row r="568" spans="13:17" x14ac:dyDescent="0.25">
      <c r="N568">
        <f>'22nd'!$M$25</f>
        <v>22.915200000000102</v>
      </c>
      <c r="O568">
        <f>'22nd'!$K$25</f>
        <v>0</v>
      </c>
      <c r="P568" t="e">
        <f t="shared" si="18"/>
        <v>#N/A</v>
      </c>
      <c r="Q568" t="str">
        <f t="shared" si="17"/>
        <v/>
      </c>
    </row>
    <row r="569" spans="13:17" x14ac:dyDescent="0.25">
      <c r="N569">
        <f>'22nd'!$M$26</f>
        <v>22.956800000000101</v>
      </c>
      <c r="O569">
        <f>'22nd'!$K$26</f>
        <v>0</v>
      </c>
      <c r="P569" t="e">
        <f t="shared" si="18"/>
        <v>#N/A</v>
      </c>
      <c r="Q569" t="str">
        <f t="shared" si="17"/>
        <v/>
      </c>
    </row>
    <row r="570" spans="13:17" x14ac:dyDescent="0.25">
      <c r="N570">
        <f>'22nd'!$M$27</f>
        <v>22.9984000000001</v>
      </c>
      <c r="O570">
        <f>'22nd'!$K$27</f>
        <v>0</v>
      </c>
      <c r="P570" t="e">
        <f t="shared" si="18"/>
        <v>#N/A</v>
      </c>
      <c r="Q570" t="str">
        <f t="shared" si="17"/>
        <v/>
      </c>
    </row>
    <row r="571" spans="13:17" x14ac:dyDescent="0.25">
      <c r="M571">
        <v>23</v>
      </c>
      <c r="N571">
        <f>'23rd'!$M$4</f>
        <v>23.041599999999999</v>
      </c>
      <c r="O571">
        <f>'23rd'!$K$4</f>
        <v>0</v>
      </c>
      <c r="P571" t="e">
        <f t="shared" si="18"/>
        <v>#N/A</v>
      </c>
      <c r="Q571" t="str">
        <f t="shared" si="17"/>
        <v/>
      </c>
    </row>
    <row r="572" spans="13:17" x14ac:dyDescent="0.25">
      <c r="N572">
        <f>'23rd'!$M$5</f>
        <v>23.083200000000001</v>
      </c>
      <c r="O572">
        <f>'23rd'!$K$5</f>
        <v>0</v>
      </c>
      <c r="P572" t="e">
        <f t="shared" si="18"/>
        <v>#N/A</v>
      </c>
      <c r="Q572" t="str">
        <f t="shared" si="17"/>
        <v/>
      </c>
    </row>
    <row r="573" spans="13:17" x14ac:dyDescent="0.25">
      <c r="N573">
        <f>'23rd'!$M$6</f>
        <v>23.1248</v>
      </c>
      <c r="O573">
        <f>'23rd'!$K$6</f>
        <v>0</v>
      </c>
      <c r="P573" t="e">
        <f t="shared" si="18"/>
        <v>#N/A</v>
      </c>
      <c r="Q573" t="str">
        <f t="shared" si="17"/>
        <v/>
      </c>
    </row>
    <row r="574" spans="13:17" x14ac:dyDescent="0.25">
      <c r="N574">
        <f>'23rd'!$M$7</f>
        <v>23.166399999999999</v>
      </c>
      <c r="O574">
        <f>'23rd'!$K$7</f>
        <v>0</v>
      </c>
      <c r="P574" t="e">
        <f t="shared" si="18"/>
        <v>#N/A</v>
      </c>
      <c r="Q574" t="str">
        <f t="shared" si="17"/>
        <v/>
      </c>
    </row>
    <row r="575" spans="13:17" x14ac:dyDescent="0.25">
      <c r="N575">
        <f>'23rd'!$M$8</f>
        <v>23.207999999999998</v>
      </c>
      <c r="O575">
        <f>'23rd'!$K$8</f>
        <v>0</v>
      </c>
      <c r="P575" t="e">
        <f t="shared" si="18"/>
        <v>#N/A</v>
      </c>
      <c r="Q575" t="str">
        <f t="shared" si="17"/>
        <v/>
      </c>
    </row>
    <row r="576" spans="13:17" x14ac:dyDescent="0.25">
      <c r="N576">
        <f>'23rd'!$M$9</f>
        <v>23.249600000000001</v>
      </c>
      <c r="O576">
        <f>'23rd'!$K$9</f>
        <v>0</v>
      </c>
      <c r="P576" t="e">
        <f t="shared" si="18"/>
        <v>#N/A</v>
      </c>
      <c r="Q576" t="str">
        <f t="shared" si="17"/>
        <v/>
      </c>
    </row>
    <row r="577" spans="14:17" x14ac:dyDescent="0.25">
      <c r="N577">
        <f>'23rd'!$M$10</f>
        <v>23.2912</v>
      </c>
      <c r="O577">
        <f>'23rd'!$K$10</f>
        <v>0</v>
      </c>
      <c r="P577" t="e">
        <f t="shared" si="18"/>
        <v>#N/A</v>
      </c>
      <c r="Q577" t="str">
        <f t="shared" si="17"/>
        <v/>
      </c>
    </row>
    <row r="578" spans="14:17" x14ac:dyDescent="0.25">
      <c r="N578">
        <f>'23rd'!$M$11</f>
        <v>23.332799999999999</v>
      </c>
      <c r="O578">
        <f>'23rd'!$K$11</f>
        <v>0</v>
      </c>
      <c r="P578" t="e">
        <f t="shared" si="18"/>
        <v>#N/A</v>
      </c>
      <c r="Q578" t="str">
        <f t="shared" si="17"/>
        <v/>
      </c>
    </row>
    <row r="579" spans="14:17" x14ac:dyDescent="0.25">
      <c r="N579">
        <f>'23rd'!$M$12</f>
        <v>23.374400000000001</v>
      </c>
      <c r="O579">
        <f>'23rd'!$K$12</f>
        <v>0</v>
      </c>
      <c r="P579" t="e">
        <f t="shared" si="18"/>
        <v>#N/A</v>
      </c>
      <c r="Q579" t="str">
        <f t="shared" si="17"/>
        <v/>
      </c>
    </row>
    <row r="580" spans="14:17" x14ac:dyDescent="0.25">
      <c r="N580">
        <f>'23rd'!$M$13</f>
        <v>23.416</v>
      </c>
      <c r="O580">
        <f>'23rd'!$K$13</f>
        <v>0</v>
      </c>
      <c r="P580" t="e">
        <f t="shared" si="18"/>
        <v>#N/A</v>
      </c>
      <c r="Q580" t="str">
        <f t="shared" si="17"/>
        <v/>
      </c>
    </row>
    <row r="581" spans="14:17" x14ac:dyDescent="0.25">
      <c r="N581">
        <f>'23rd'!$M$14</f>
        <v>23.457599999999999</v>
      </c>
      <c r="O581">
        <f>'23rd'!$K$14</f>
        <v>0</v>
      </c>
      <c r="P581" t="e">
        <f t="shared" si="18"/>
        <v>#N/A</v>
      </c>
      <c r="Q581" t="str">
        <f t="shared" si="17"/>
        <v/>
      </c>
    </row>
    <row r="582" spans="14:17" x14ac:dyDescent="0.25">
      <c r="N582">
        <f>'23rd'!$M$15</f>
        <v>23.499199999999998</v>
      </c>
      <c r="O582">
        <f>'23rd'!$K$15</f>
        <v>0</v>
      </c>
      <c r="P582" t="e">
        <f t="shared" si="18"/>
        <v>#N/A</v>
      </c>
      <c r="Q582" t="str">
        <f t="shared" si="17"/>
        <v/>
      </c>
    </row>
    <row r="583" spans="14:17" x14ac:dyDescent="0.25">
      <c r="N583">
        <f>'23rd'!$M$16</f>
        <v>23.540800000000001</v>
      </c>
      <c r="O583">
        <f>'23rd'!$K$16</f>
        <v>0</v>
      </c>
      <c r="P583" t="e">
        <f t="shared" si="18"/>
        <v>#N/A</v>
      </c>
      <c r="Q583" t="str">
        <f t="shared" si="17"/>
        <v/>
      </c>
    </row>
    <row r="584" spans="14:17" x14ac:dyDescent="0.25">
      <c r="N584">
        <f>'23rd'!$M$17</f>
        <v>23.5824</v>
      </c>
      <c r="O584">
        <f>'23rd'!$K$17</f>
        <v>0</v>
      </c>
      <c r="P584" t="e">
        <f t="shared" si="18"/>
        <v>#N/A</v>
      </c>
      <c r="Q584" t="str">
        <f t="shared" si="17"/>
        <v/>
      </c>
    </row>
    <row r="585" spans="14:17" x14ac:dyDescent="0.25">
      <c r="N585">
        <f>'23rd'!$M$18</f>
        <v>23.623999999999999</v>
      </c>
      <c r="O585">
        <f>'23rd'!$K$18</f>
        <v>0</v>
      </c>
      <c r="P585" t="e">
        <f t="shared" si="18"/>
        <v>#N/A</v>
      </c>
      <c r="Q585" t="str">
        <f t="shared" si="17"/>
        <v/>
      </c>
    </row>
    <row r="586" spans="14:17" x14ac:dyDescent="0.25">
      <c r="N586">
        <f>'23rd'!$M$19</f>
        <v>23.665600000000001</v>
      </c>
      <c r="O586">
        <f>'23rd'!$K$19</f>
        <v>0</v>
      </c>
      <c r="P586" t="e">
        <f t="shared" si="18"/>
        <v>#N/A</v>
      </c>
      <c r="Q586" t="str">
        <f t="shared" si="17"/>
        <v/>
      </c>
    </row>
    <row r="587" spans="14:17" x14ac:dyDescent="0.25">
      <c r="N587">
        <f>'23rd'!$M$20</f>
        <v>23.7072</v>
      </c>
      <c r="O587">
        <f>'23rd'!$K$20</f>
        <v>0</v>
      </c>
      <c r="P587" t="e">
        <f t="shared" si="18"/>
        <v>#N/A</v>
      </c>
      <c r="Q587" t="str">
        <f t="shared" si="17"/>
        <v/>
      </c>
    </row>
    <row r="588" spans="14:17" x14ac:dyDescent="0.25">
      <c r="N588">
        <f>'23rd'!$M$21</f>
        <v>23.748799999999999</v>
      </c>
      <c r="O588">
        <f>'23rd'!$K$21</f>
        <v>0</v>
      </c>
      <c r="P588" t="e">
        <f t="shared" si="18"/>
        <v>#N/A</v>
      </c>
      <c r="Q588" t="str">
        <f t="shared" si="17"/>
        <v/>
      </c>
    </row>
    <row r="589" spans="14:17" x14ac:dyDescent="0.25">
      <c r="N589">
        <f>'23rd'!$M$22</f>
        <v>23.790400000000002</v>
      </c>
      <c r="O589">
        <f>'23rd'!$K$22</f>
        <v>0</v>
      </c>
      <c r="P589" t="e">
        <f t="shared" si="18"/>
        <v>#N/A</v>
      </c>
      <c r="Q589" t="str">
        <f t="shared" si="17"/>
        <v/>
      </c>
    </row>
    <row r="590" spans="14:17" x14ac:dyDescent="0.25">
      <c r="N590">
        <f>'23rd'!$M$23</f>
        <v>23.832000000000001</v>
      </c>
      <c r="O590">
        <f>'23rd'!$K$23</f>
        <v>0</v>
      </c>
      <c r="P590" t="e">
        <f t="shared" si="18"/>
        <v>#N/A</v>
      </c>
      <c r="Q590" t="str">
        <f t="shared" si="17"/>
        <v/>
      </c>
    </row>
    <row r="591" spans="14:17" x14ac:dyDescent="0.25">
      <c r="N591">
        <f>'23rd'!$M$24</f>
        <v>23.8736</v>
      </c>
      <c r="O591">
        <f>'23rd'!$K$24</f>
        <v>0</v>
      </c>
      <c r="P591" t="e">
        <f t="shared" si="18"/>
        <v>#N/A</v>
      </c>
      <c r="Q591" t="str">
        <f t="shared" si="17"/>
        <v/>
      </c>
    </row>
    <row r="592" spans="14:17" x14ac:dyDescent="0.25">
      <c r="N592">
        <f>'23rd'!$M$25</f>
        <v>23.915200000000102</v>
      </c>
      <c r="O592">
        <f>'23rd'!$K$25</f>
        <v>0</v>
      </c>
      <c r="P592" t="e">
        <f t="shared" si="18"/>
        <v>#N/A</v>
      </c>
      <c r="Q592" t="str">
        <f t="shared" si="17"/>
        <v/>
      </c>
    </row>
    <row r="593" spans="13:17" x14ac:dyDescent="0.25">
      <c r="N593">
        <f>'23rd'!$M$26</f>
        <v>23.956800000000101</v>
      </c>
      <c r="O593">
        <f>'23rd'!$K$26</f>
        <v>0</v>
      </c>
      <c r="P593" t="e">
        <f t="shared" si="18"/>
        <v>#N/A</v>
      </c>
      <c r="Q593" t="str">
        <f t="shared" si="17"/>
        <v/>
      </c>
    </row>
    <row r="594" spans="13:17" x14ac:dyDescent="0.25">
      <c r="N594">
        <f>'23rd'!$M$27</f>
        <v>23.9984000000001</v>
      </c>
      <c r="O594">
        <f>'23rd'!$K$27</f>
        <v>0</v>
      </c>
      <c r="P594" t="e">
        <f t="shared" si="18"/>
        <v>#N/A</v>
      </c>
      <c r="Q594" t="str">
        <f t="shared" si="17"/>
        <v/>
      </c>
    </row>
    <row r="595" spans="13:17" x14ac:dyDescent="0.25">
      <c r="M595">
        <v>24</v>
      </c>
      <c r="N595">
        <f>'24th'!$M$4</f>
        <v>24.041599999999999</v>
      </c>
      <c r="O595">
        <f>'24th'!$K$4</f>
        <v>0</v>
      </c>
      <c r="P595" t="e">
        <f t="shared" si="18"/>
        <v>#N/A</v>
      </c>
      <c r="Q595" t="str">
        <f t="shared" si="17"/>
        <v/>
      </c>
    </row>
    <row r="596" spans="13:17" x14ac:dyDescent="0.25">
      <c r="N596">
        <f>'24th'!$M$5</f>
        <v>24.083200000000001</v>
      </c>
      <c r="O596">
        <f>'24th'!$K$5</f>
        <v>0</v>
      </c>
      <c r="P596" t="e">
        <f t="shared" si="18"/>
        <v>#N/A</v>
      </c>
      <c r="Q596" t="str">
        <f t="shared" si="17"/>
        <v/>
      </c>
    </row>
    <row r="597" spans="13:17" x14ac:dyDescent="0.25">
      <c r="N597">
        <f>'24th'!$M$6</f>
        <v>24.1248</v>
      </c>
      <c r="O597">
        <f>'24th'!$K$6</f>
        <v>0</v>
      </c>
      <c r="P597" t="e">
        <f t="shared" si="18"/>
        <v>#N/A</v>
      </c>
      <c r="Q597" t="str">
        <f t="shared" si="17"/>
        <v/>
      </c>
    </row>
    <row r="598" spans="13:17" x14ac:dyDescent="0.25">
      <c r="N598">
        <f>'24th'!$M$7</f>
        <v>24.166399999999999</v>
      </c>
      <c r="O598">
        <f>'24th'!$K$7</f>
        <v>0</v>
      </c>
      <c r="P598" t="e">
        <f t="shared" si="18"/>
        <v>#N/A</v>
      </c>
      <c r="Q598" t="str">
        <f t="shared" si="17"/>
        <v/>
      </c>
    </row>
    <row r="599" spans="13:17" x14ac:dyDescent="0.25">
      <c r="N599">
        <f>'24th'!$M$8</f>
        <v>24.207999999999998</v>
      </c>
      <c r="O599">
        <f>'24th'!$K$8</f>
        <v>0</v>
      </c>
      <c r="P599" t="e">
        <f t="shared" si="18"/>
        <v>#N/A</v>
      </c>
      <c r="Q599" t="str">
        <f t="shared" si="17"/>
        <v/>
      </c>
    </row>
    <row r="600" spans="13:17" x14ac:dyDescent="0.25">
      <c r="N600">
        <f>'24th'!$M$9</f>
        <v>24.249600000000001</v>
      </c>
      <c r="O600">
        <f>'24th'!$K$9</f>
        <v>0</v>
      </c>
      <c r="P600" t="e">
        <f t="shared" si="18"/>
        <v>#N/A</v>
      </c>
      <c r="Q600" t="str">
        <f t="shared" si="17"/>
        <v/>
      </c>
    </row>
    <row r="601" spans="13:17" x14ac:dyDescent="0.25">
      <c r="N601">
        <f>'24th'!$M$10</f>
        <v>24.2912</v>
      </c>
      <c r="O601">
        <f>'24th'!$K$10</f>
        <v>0</v>
      </c>
      <c r="P601" t="e">
        <f t="shared" si="18"/>
        <v>#N/A</v>
      </c>
      <c r="Q601" t="str">
        <f t="shared" si="17"/>
        <v/>
      </c>
    </row>
    <row r="602" spans="13:17" x14ac:dyDescent="0.25">
      <c r="N602">
        <f>'24th'!$M$11</f>
        <v>24.332799999999999</v>
      </c>
      <c r="O602">
        <f>'24th'!$K$11</f>
        <v>0</v>
      </c>
      <c r="P602" t="e">
        <f t="shared" si="18"/>
        <v>#N/A</v>
      </c>
      <c r="Q602" t="str">
        <f t="shared" si="17"/>
        <v/>
      </c>
    </row>
    <row r="603" spans="13:17" x14ac:dyDescent="0.25">
      <c r="N603">
        <f>'24th'!$M$12</f>
        <v>24.374400000000001</v>
      </c>
      <c r="O603">
        <f>'24th'!$K$12</f>
        <v>0</v>
      </c>
      <c r="P603" t="e">
        <f t="shared" si="18"/>
        <v>#N/A</v>
      </c>
      <c r="Q603" t="str">
        <f t="shared" si="17"/>
        <v/>
      </c>
    </row>
    <row r="604" spans="13:17" x14ac:dyDescent="0.25">
      <c r="N604">
        <f>'24th'!$M$13</f>
        <v>24.416</v>
      </c>
      <c r="O604">
        <f>'24th'!$K$13</f>
        <v>0</v>
      </c>
      <c r="P604" t="e">
        <f t="shared" si="18"/>
        <v>#N/A</v>
      </c>
      <c r="Q604" t="str">
        <f t="shared" si="17"/>
        <v/>
      </c>
    </row>
    <row r="605" spans="13:17" x14ac:dyDescent="0.25">
      <c r="N605">
        <f>'24th'!$M$14</f>
        <v>24.457599999999999</v>
      </c>
      <c r="O605">
        <f>'24th'!$K$14</f>
        <v>0</v>
      </c>
      <c r="P605" t="e">
        <f t="shared" si="18"/>
        <v>#N/A</v>
      </c>
      <c r="Q605" t="str">
        <f t="shared" si="17"/>
        <v/>
      </c>
    </row>
    <row r="606" spans="13:17" x14ac:dyDescent="0.25">
      <c r="N606">
        <f>'24th'!$M$15</f>
        <v>24.499199999999998</v>
      </c>
      <c r="O606">
        <f>'24th'!$K$15</f>
        <v>0</v>
      </c>
      <c r="P606" t="e">
        <f t="shared" si="18"/>
        <v>#N/A</v>
      </c>
      <c r="Q606" t="str">
        <f t="shared" si="17"/>
        <v/>
      </c>
    </row>
    <row r="607" spans="13:17" x14ac:dyDescent="0.25">
      <c r="N607">
        <f>'24th'!$M$16</f>
        <v>24.540800000000001</v>
      </c>
      <c r="O607">
        <f>'24th'!$K$16</f>
        <v>0</v>
      </c>
      <c r="P607" t="e">
        <f t="shared" si="18"/>
        <v>#N/A</v>
      </c>
      <c r="Q607" t="str">
        <f t="shared" si="17"/>
        <v/>
      </c>
    </row>
    <row r="608" spans="13:17" x14ac:dyDescent="0.25">
      <c r="N608">
        <f>'24th'!$M$17</f>
        <v>24.5824</v>
      </c>
      <c r="O608">
        <f>'24th'!$K$17</f>
        <v>0</v>
      </c>
      <c r="P608" t="e">
        <f t="shared" si="18"/>
        <v>#N/A</v>
      </c>
      <c r="Q608" t="str">
        <f t="shared" si="17"/>
        <v/>
      </c>
    </row>
    <row r="609" spans="13:17" x14ac:dyDescent="0.25">
      <c r="N609">
        <f>'24th'!$M$18</f>
        <v>24.623999999999999</v>
      </c>
      <c r="O609">
        <f>'24th'!$K$18</f>
        <v>0</v>
      </c>
      <c r="P609" t="e">
        <f t="shared" si="18"/>
        <v>#N/A</v>
      </c>
      <c r="Q609" t="str">
        <f t="shared" si="17"/>
        <v/>
      </c>
    </row>
    <row r="610" spans="13:17" x14ac:dyDescent="0.25">
      <c r="N610">
        <f>'24th'!$M$19</f>
        <v>24.665600000000001</v>
      </c>
      <c r="O610">
        <f>'24th'!$K$19</f>
        <v>0</v>
      </c>
      <c r="P610" t="e">
        <f t="shared" si="18"/>
        <v>#N/A</v>
      </c>
      <c r="Q610" t="str">
        <f t="shared" si="17"/>
        <v/>
      </c>
    </row>
    <row r="611" spans="13:17" x14ac:dyDescent="0.25">
      <c r="N611">
        <f>'24th'!$M$20</f>
        <v>24.7072</v>
      </c>
      <c r="O611">
        <f>'24th'!$K$20</f>
        <v>0</v>
      </c>
      <c r="P611" t="e">
        <f t="shared" si="18"/>
        <v>#N/A</v>
      </c>
      <c r="Q611" t="str">
        <f t="shared" si="17"/>
        <v/>
      </c>
    </row>
    <row r="612" spans="13:17" x14ac:dyDescent="0.25">
      <c r="N612">
        <f>'24th'!$M$21</f>
        <v>24.748799999999999</v>
      </c>
      <c r="O612">
        <f>'24th'!$K$21</f>
        <v>0</v>
      </c>
      <c r="P612" t="e">
        <f t="shared" si="18"/>
        <v>#N/A</v>
      </c>
      <c r="Q612" t="str">
        <f t="shared" si="17"/>
        <v/>
      </c>
    </row>
    <row r="613" spans="13:17" x14ac:dyDescent="0.25">
      <c r="N613">
        <f>'24th'!$M$22</f>
        <v>24.790400000000002</v>
      </c>
      <c r="O613">
        <f>'24th'!$K$22</f>
        <v>0</v>
      </c>
      <c r="P613" t="e">
        <f t="shared" si="18"/>
        <v>#N/A</v>
      </c>
      <c r="Q613" t="str">
        <f t="shared" si="17"/>
        <v/>
      </c>
    </row>
    <row r="614" spans="13:17" x14ac:dyDescent="0.25">
      <c r="N614">
        <f>'24th'!$M$23</f>
        <v>24.832000000000001</v>
      </c>
      <c r="O614">
        <f>'24th'!$K$23</f>
        <v>0</v>
      </c>
      <c r="P614" t="e">
        <f t="shared" si="18"/>
        <v>#N/A</v>
      </c>
      <c r="Q614" t="str">
        <f t="shared" si="17"/>
        <v/>
      </c>
    </row>
    <row r="615" spans="13:17" x14ac:dyDescent="0.25">
      <c r="N615">
        <f>'24th'!$M$24</f>
        <v>24.8736</v>
      </c>
      <c r="O615">
        <f>'24th'!$K$24</f>
        <v>0</v>
      </c>
      <c r="P615" t="e">
        <f t="shared" si="18"/>
        <v>#N/A</v>
      </c>
      <c r="Q615" t="str">
        <f t="shared" si="17"/>
        <v/>
      </c>
    </row>
    <row r="616" spans="13:17" x14ac:dyDescent="0.25">
      <c r="N616">
        <f>'24th'!$M$25</f>
        <v>24.915200000000102</v>
      </c>
      <c r="O616">
        <f>'24th'!$K$25</f>
        <v>0</v>
      </c>
      <c r="P616" t="e">
        <f t="shared" si="18"/>
        <v>#N/A</v>
      </c>
      <c r="Q616" t="str">
        <f t="shared" si="17"/>
        <v/>
      </c>
    </row>
    <row r="617" spans="13:17" x14ac:dyDescent="0.25">
      <c r="N617">
        <f>'24th'!$M$26</f>
        <v>24.956800000000101</v>
      </c>
      <c r="O617">
        <f>'24th'!$K$26</f>
        <v>0</v>
      </c>
      <c r="P617" t="e">
        <f t="shared" si="18"/>
        <v>#N/A</v>
      </c>
      <c r="Q617" t="str">
        <f t="shared" si="17"/>
        <v/>
      </c>
    </row>
    <row r="618" spans="13:17" x14ac:dyDescent="0.25">
      <c r="N618">
        <f>'24th'!$M$27</f>
        <v>24.9984000000001</v>
      </c>
      <c r="O618">
        <f>'24th'!$K$27</f>
        <v>0</v>
      </c>
      <c r="P618" t="e">
        <f t="shared" si="18"/>
        <v>#N/A</v>
      </c>
      <c r="Q618" t="str">
        <f t="shared" si="17"/>
        <v/>
      </c>
    </row>
    <row r="619" spans="13:17" x14ac:dyDescent="0.25">
      <c r="M619">
        <v>25</v>
      </c>
      <c r="N619">
        <f>'25th'!$M$4</f>
        <v>25.041599999999999</v>
      </c>
      <c r="O619">
        <f>'25th'!$K$4</f>
        <v>0</v>
      </c>
      <c r="P619" t="e">
        <f t="shared" si="18"/>
        <v>#N/A</v>
      </c>
      <c r="Q619" t="str">
        <f t="shared" ref="Q619:Q682" si="19">IF(O619=0,"",N619)</f>
        <v/>
      </c>
    </row>
    <row r="620" spans="13:17" x14ac:dyDescent="0.25">
      <c r="N620">
        <f>'25th'!$M$5</f>
        <v>25.083200000000001</v>
      </c>
      <c r="O620">
        <f>'25th'!$K$5</f>
        <v>0</v>
      </c>
      <c r="P620" t="e">
        <f t="shared" ref="P620:P683" si="20">IF(O620=0,NA(),O620)</f>
        <v>#N/A</v>
      </c>
      <c r="Q620" t="str">
        <f t="shared" si="19"/>
        <v/>
      </c>
    </row>
    <row r="621" spans="13:17" x14ac:dyDescent="0.25">
      <c r="N621">
        <f>'25th'!$M$6</f>
        <v>25.1248</v>
      </c>
      <c r="O621">
        <f>'25th'!$K$6</f>
        <v>0</v>
      </c>
      <c r="P621" t="e">
        <f t="shared" si="20"/>
        <v>#N/A</v>
      </c>
      <c r="Q621" t="str">
        <f t="shared" si="19"/>
        <v/>
      </c>
    </row>
    <row r="622" spans="13:17" x14ac:dyDescent="0.25">
      <c r="N622">
        <f>'25th'!$M$7</f>
        <v>25.166399999999999</v>
      </c>
      <c r="O622">
        <f>'25th'!$K$7</f>
        <v>0</v>
      </c>
      <c r="P622" t="e">
        <f t="shared" si="20"/>
        <v>#N/A</v>
      </c>
      <c r="Q622" t="str">
        <f t="shared" si="19"/>
        <v/>
      </c>
    </row>
    <row r="623" spans="13:17" x14ac:dyDescent="0.25">
      <c r="N623">
        <f>'25th'!$M$8</f>
        <v>25.207999999999998</v>
      </c>
      <c r="O623">
        <f>'25th'!$K$8</f>
        <v>0</v>
      </c>
      <c r="P623" t="e">
        <f t="shared" si="20"/>
        <v>#N/A</v>
      </c>
      <c r="Q623" t="str">
        <f t="shared" si="19"/>
        <v/>
      </c>
    </row>
    <row r="624" spans="13:17" x14ac:dyDescent="0.25">
      <c r="N624">
        <f>'25th'!$M$9</f>
        <v>25.249600000000001</v>
      </c>
      <c r="O624">
        <f>'25th'!$K$9</f>
        <v>0</v>
      </c>
      <c r="P624" t="e">
        <f t="shared" si="20"/>
        <v>#N/A</v>
      </c>
      <c r="Q624" t="str">
        <f t="shared" si="19"/>
        <v/>
      </c>
    </row>
    <row r="625" spans="14:17" x14ac:dyDescent="0.25">
      <c r="N625">
        <f>'25th'!$M$10</f>
        <v>25.2912</v>
      </c>
      <c r="O625">
        <f>'25th'!$K$10</f>
        <v>0</v>
      </c>
      <c r="P625" t="e">
        <f t="shared" si="20"/>
        <v>#N/A</v>
      </c>
      <c r="Q625" t="str">
        <f t="shared" si="19"/>
        <v/>
      </c>
    </row>
    <row r="626" spans="14:17" x14ac:dyDescent="0.25">
      <c r="N626">
        <f>'25th'!$M$11</f>
        <v>25.332799999999999</v>
      </c>
      <c r="O626">
        <f>'25th'!$K$11</f>
        <v>0</v>
      </c>
      <c r="P626" t="e">
        <f t="shared" si="20"/>
        <v>#N/A</v>
      </c>
      <c r="Q626" t="str">
        <f t="shared" si="19"/>
        <v/>
      </c>
    </row>
    <row r="627" spans="14:17" x14ac:dyDescent="0.25">
      <c r="N627">
        <f>'25th'!$M$12</f>
        <v>25.374400000000001</v>
      </c>
      <c r="O627">
        <f>'25th'!$K$12</f>
        <v>0</v>
      </c>
      <c r="P627" t="e">
        <f t="shared" si="20"/>
        <v>#N/A</v>
      </c>
      <c r="Q627" t="str">
        <f t="shared" si="19"/>
        <v/>
      </c>
    </row>
    <row r="628" spans="14:17" x14ac:dyDescent="0.25">
      <c r="N628">
        <f>'25th'!$M$13</f>
        <v>25.416</v>
      </c>
      <c r="O628">
        <f>'25th'!$K$13</f>
        <v>0</v>
      </c>
      <c r="P628" t="e">
        <f t="shared" si="20"/>
        <v>#N/A</v>
      </c>
      <c r="Q628" t="str">
        <f t="shared" si="19"/>
        <v/>
      </c>
    </row>
    <row r="629" spans="14:17" x14ac:dyDescent="0.25">
      <c r="N629">
        <f>'25th'!$M$14</f>
        <v>25.457599999999999</v>
      </c>
      <c r="O629">
        <f>'25th'!$K$14</f>
        <v>0</v>
      </c>
      <c r="P629" t="e">
        <f t="shared" si="20"/>
        <v>#N/A</v>
      </c>
      <c r="Q629" t="str">
        <f t="shared" si="19"/>
        <v/>
      </c>
    </row>
    <row r="630" spans="14:17" x14ac:dyDescent="0.25">
      <c r="N630">
        <f>'25th'!$M$15</f>
        <v>25.499199999999998</v>
      </c>
      <c r="O630">
        <f>'25th'!$K$15</f>
        <v>0</v>
      </c>
      <c r="P630" t="e">
        <f t="shared" si="20"/>
        <v>#N/A</v>
      </c>
      <c r="Q630" t="str">
        <f t="shared" si="19"/>
        <v/>
      </c>
    </row>
    <row r="631" spans="14:17" x14ac:dyDescent="0.25">
      <c r="N631">
        <f>'25th'!$M$16</f>
        <v>25.540800000000001</v>
      </c>
      <c r="O631">
        <f>'25th'!$K$16</f>
        <v>0</v>
      </c>
      <c r="P631" t="e">
        <f t="shared" si="20"/>
        <v>#N/A</v>
      </c>
      <c r="Q631" t="str">
        <f t="shared" si="19"/>
        <v/>
      </c>
    </row>
    <row r="632" spans="14:17" x14ac:dyDescent="0.25">
      <c r="N632">
        <f>'25th'!$M$17</f>
        <v>25.5824</v>
      </c>
      <c r="O632">
        <f>'25th'!$K$17</f>
        <v>0</v>
      </c>
      <c r="P632" t="e">
        <f t="shared" si="20"/>
        <v>#N/A</v>
      </c>
      <c r="Q632" t="str">
        <f t="shared" si="19"/>
        <v/>
      </c>
    </row>
    <row r="633" spans="14:17" x14ac:dyDescent="0.25">
      <c r="N633">
        <f>'25th'!$M$18</f>
        <v>25.623999999999999</v>
      </c>
      <c r="O633">
        <f>'25th'!$K$18</f>
        <v>0</v>
      </c>
      <c r="P633" t="e">
        <f t="shared" si="20"/>
        <v>#N/A</v>
      </c>
      <c r="Q633" t="str">
        <f t="shared" si="19"/>
        <v/>
      </c>
    </row>
    <row r="634" spans="14:17" x14ac:dyDescent="0.25">
      <c r="N634">
        <f>'25th'!$M$19</f>
        <v>25.665600000000001</v>
      </c>
      <c r="O634">
        <f>'25th'!$K$19</f>
        <v>0</v>
      </c>
      <c r="P634" t="e">
        <f t="shared" si="20"/>
        <v>#N/A</v>
      </c>
      <c r="Q634" t="str">
        <f t="shared" si="19"/>
        <v/>
      </c>
    </row>
    <row r="635" spans="14:17" x14ac:dyDescent="0.25">
      <c r="N635">
        <f>'25th'!$M$20</f>
        <v>25.7072</v>
      </c>
      <c r="O635">
        <f>'25th'!$K$20</f>
        <v>0</v>
      </c>
      <c r="P635" t="e">
        <f t="shared" si="20"/>
        <v>#N/A</v>
      </c>
      <c r="Q635" t="str">
        <f t="shared" si="19"/>
        <v/>
      </c>
    </row>
    <row r="636" spans="14:17" x14ac:dyDescent="0.25">
      <c r="N636">
        <f>'25th'!$M$21</f>
        <v>25.748799999999999</v>
      </c>
      <c r="O636">
        <f>'25th'!$K$21</f>
        <v>0</v>
      </c>
      <c r="P636" t="e">
        <f t="shared" si="20"/>
        <v>#N/A</v>
      </c>
      <c r="Q636" t="str">
        <f t="shared" si="19"/>
        <v/>
      </c>
    </row>
    <row r="637" spans="14:17" x14ac:dyDescent="0.25">
      <c r="N637">
        <f>'25th'!$M$22</f>
        <v>25.790400000000002</v>
      </c>
      <c r="O637">
        <f>'25th'!$K$22</f>
        <v>0</v>
      </c>
      <c r="P637" t="e">
        <f t="shared" si="20"/>
        <v>#N/A</v>
      </c>
      <c r="Q637" t="str">
        <f t="shared" si="19"/>
        <v/>
      </c>
    </row>
    <row r="638" spans="14:17" x14ac:dyDescent="0.25">
      <c r="N638">
        <f>'25th'!$M$23</f>
        <v>25.832000000000001</v>
      </c>
      <c r="O638">
        <f>'25th'!$K$23</f>
        <v>0</v>
      </c>
      <c r="P638" t="e">
        <f t="shared" si="20"/>
        <v>#N/A</v>
      </c>
      <c r="Q638" t="str">
        <f t="shared" si="19"/>
        <v/>
      </c>
    </row>
    <row r="639" spans="14:17" x14ac:dyDescent="0.25">
      <c r="N639">
        <f>'25th'!$M$24</f>
        <v>25.8736</v>
      </c>
      <c r="O639">
        <f>'25th'!$K$24</f>
        <v>0</v>
      </c>
      <c r="P639" t="e">
        <f t="shared" si="20"/>
        <v>#N/A</v>
      </c>
      <c r="Q639" t="str">
        <f t="shared" si="19"/>
        <v/>
      </c>
    </row>
    <row r="640" spans="14:17" x14ac:dyDescent="0.25">
      <c r="N640">
        <f>'25th'!$M$25</f>
        <v>25.915200000000102</v>
      </c>
      <c r="O640">
        <f>'25th'!$K$25</f>
        <v>0</v>
      </c>
      <c r="P640" t="e">
        <f t="shared" si="20"/>
        <v>#N/A</v>
      </c>
      <c r="Q640" t="str">
        <f t="shared" si="19"/>
        <v/>
      </c>
    </row>
    <row r="641" spans="13:17" x14ac:dyDescent="0.25">
      <c r="N641">
        <f>'25th'!$M$26</f>
        <v>25.956800000000101</v>
      </c>
      <c r="O641">
        <f>'25th'!$K$26</f>
        <v>0</v>
      </c>
      <c r="P641" t="e">
        <f t="shared" si="20"/>
        <v>#N/A</v>
      </c>
      <c r="Q641" t="str">
        <f t="shared" si="19"/>
        <v/>
      </c>
    </row>
    <row r="642" spans="13:17" x14ac:dyDescent="0.25">
      <c r="N642">
        <f>'25th'!$M$27</f>
        <v>25.9984000000001</v>
      </c>
      <c r="O642">
        <f>'25th'!$K$27</f>
        <v>0</v>
      </c>
      <c r="P642" t="e">
        <f t="shared" si="20"/>
        <v>#N/A</v>
      </c>
      <c r="Q642" t="str">
        <f t="shared" si="19"/>
        <v/>
      </c>
    </row>
    <row r="643" spans="13:17" x14ac:dyDescent="0.25">
      <c r="M643">
        <v>26</v>
      </c>
      <c r="N643">
        <f>'26th'!$M$4</f>
        <v>26.041599999999999</v>
      </c>
      <c r="O643">
        <f>'26th'!$K$4</f>
        <v>0</v>
      </c>
      <c r="P643" t="e">
        <f t="shared" si="20"/>
        <v>#N/A</v>
      </c>
      <c r="Q643" t="str">
        <f t="shared" si="19"/>
        <v/>
      </c>
    </row>
    <row r="644" spans="13:17" x14ac:dyDescent="0.25">
      <c r="N644">
        <f>'26th'!$M$5</f>
        <v>26.083200000000001</v>
      </c>
      <c r="O644">
        <f>'26th'!$K$5</f>
        <v>0</v>
      </c>
      <c r="P644" t="e">
        <f t="shared" si="20"/>
        <v>#N/A</v>
      </c>
      <c r="Q644" t="str">
        <f t="shared" si="19"/>
        <v/>
      </c>
    </row>
    <row r="645" spans="13:17" x14ac:dyDescent="0.25">
      <c r="N645">
        <f>'26th'!$M$6</f>
        <v>26.1248</v>
      </c>
      <c r="O645">
        <f>'26th'!$K$6</f>
        <v>0</v>
      </c>
      <c r="P645" t="e">
        <f t="shared" si="20"/>
        <v>#N/A</v>
      </c>
      <c r="Q645" t="str">
        <f t="shared" si="19"/>
        <v/>
      </c>
    </row>
    <row r="646" spans="13:17" x14ac:dyDescent="0.25">
      <c r="N646">
        <f>'26th'!$M$7</f>
        <v>26.166399999999999</v>
      </c>
      <c r="O646">
        <f>'26th'!$K$7</f>
        <v>0</v>
      </c>
      <c r="P646" t="e">
        <f t="shared" si="20"/>
        <v>#N/A</v>
      </c>
      <c r="Q646" t="str">
        <f t="shared" si="19"/>
        <v/>
      </c>
    </row>
    <row r="647" spans="13:17" x14ac:dyDescent="0.25">
      <c r="N647">
        <f>'26th'!$M$8</f>
        <v>26.207999999999998</v>
      </c>
      <c r="O647">
        <f>'26th'!$K$8</f>
        <v>0</v>
      </c>
      <c r="P647" t="e">
        <f t="shared" si="20"/>
        <v>#N/A</v>
      </c>
      <c r="Q647" t="str">
        <f t="shared" si="19"/>
        <v/>
      </c>
    </row>
    <row r="648" spans="13:17" x14ac:dyDescent="0.25">
      <c r="N648">
        <f>'26th'!$M$9</f>
        <v>26.249600000000001</v>
      </c>
      <c r="O648">
        <f>'26th'!$K$9</f>
        <v>0</v>
      </c>
      <c r="P648" t="e">
        <f t="shared" si="20"/>
        <v>#N/A</v>
      </c>
      <c r="Q648" t="str">
        <f t="shared" si="19"/>
        <v/>
      </c>
    </row>
    <row r="649" spans="13:17" x14ac:dyDescent="0.25">
      <c r="N649">
        <f>'26th'!$M$10</f>
        <v>26.2912</v>
      </c>
      <c r="O649">
        <f>'26th'!$K$10</f>
        <v>0</v>
      </c>
      <c r="P649" t="e">
        <f t="shared" si="20"/>
        <v>#N/A</v>
      </c>
      <c r="Q649" t="str">
        <f t="shared" si="19"/>
        <v/>
      </c>
    </row>
    <row r="650" spans="13:17" x14ac:dyDescent="0.25">
      <c r="N650">
        <f>'26th'!$M$11</f>
        <v>26.332799999999999</v>
      </c>
      <c r="O650">
        <f>'26th'!$K$11</f>
        <v>0</v>
      </c>
      <c r="P650" t="e">
        <f t="shared" si="20"/>
        <v>#N/A</v>
      </c>
      <c r="Q650" t="str">
        <f t="shared" si="19"/>
        <v/>
      </c>
    </row>
    <row r="651" spans="13:17" x14ac:dyDescent="0.25">
      <c r="N651">
        <f>'26th'!$M$12</f>
        <v>26.374400000000001</v>
      </c>
      <c r="O651">
        <f>'26th'!$K$12</f>
        <v>0</v>
      </c>
      <c r="P651" t="e">
        <f t="shared" si="20"/>
        <v>#N/A</v>
      </c>
      <c r="Q651" t="str">
        <f t="shared" si="19"/>
        <v/>
      </c>
    </row>
    <row r="652" spans="13:17" x14ac:dyDescent="0.25">
      <c r="N652">
        <f>'26th'!$M$13</f>
        <v>26.416</v>
      </c>
      <c r="O652">
        <f>'26th'!$K$13</f>
        <v>0</v>
      </c>
      <c r="P652" t="e">
        <f t="shared" si="20"/>
        <v>#N/A</v>
      </c>
      <c r="Q652" t="str">
        <f t="shared" si="19"/>
        <v/>
      </c>
    </row>
    <row r="653" spans="13:17" x14ac:dyDescent="0.25">
      <c r="N653">
        <f>'26th'!$M$14</f>
        <v>26.457599999999999</v>
      </c>
      <c r="O653">
        <f>'26th'!$K$14</f>
        <v>0</v>
      </c>
      <c r="P653" t="e">
        <f t="shared" si="20"/>
        <v>#N/A</v>
      </c>
      <c r="Q653" t="str">
        <f t="shared" si="19"/>
        <v/>
      </c>
    </row>
    <row r="654" spans="13:17" x14ac:dyDescent="0.25">
      <c r="N654">
        <f>'26th'!$M$15</f>
        <v>26.499199999999998</v>
      </c>
      <c r="O654">
        <f>'26th'!$K$15</f>
        <v>0</v>
      </c>
      <c r="P654" t="e">
        <f t="shared" si="20"/>
        <v>#N/A</v>
      </c>
      <c r="Q654" t="str">
        <f t="shared" si="19"/>
        <v/>
      </c>
    </row>
    <row r="655" spans="13:17" x14ac:dyDescent="0.25">
      <c r="N655">
        <f>'26th'!$M$16</f>
        <v>26.540800000000001</v>
      </c>
      <c r="O655">
        <f>'26th'!$K$16</f>
        <v>0</v>
      </c>
      <c r="P655" t="e">
        <f t="shared" si="20"/>
        <v>#N/A</v>
      </c>
      <c r="Q655" t="str">
        <f t="shared" si="19"/>
        <v/>
      </c>
    </row>
    <row r="656" spans="13:17" x14ac:dyDescent="0.25">
      <c r="N656">
        <f>'26th'!$M$17</f>
        <v>26.5824</v>
      </c>
      <c r="O656">
        <f>'26th'!$K$17</f>
        <v>0</v>
      </c>
      <c r="P656" t="e">
        <f t="shared" si="20"/>
        <v>#N/A</v>
      </c>
      <c r="Q656" t="str">
        <f t="shared" si="19"/>
        <v/>
      </c>
    </row>
    <row r="657" spans="13:17" x14ac:dyDescent="0.25">
      <c r="N657">
        <f>'26th'!$M$18</f>
        <v>26.623999999999999</v>
      </c>
      <c r="O657">
        <f>'26th'!$K$18</f>
        <v>0</v>
      </c>
      <c r="P657" t="e">
        <f t="shared" si="20"/>
        <v>#N/A</v>
      </c>
      <c r="Q657" t="str">
        <f t="shared" si="19"/>
        <v/>
      </c>
    </row>
    <row r="658" spans="13:17" x14ac:dyDescent="0.25">
      <c r="N658">
        <f>'26th'!$M$19</f>
        <v>26.665600000000001</v>
      </c>
      <c r="O658">
        <f>'26th'!$K$19</f>
        <v>0</v>
      </c>
      <c r="P658" t="e">
        <f t="shared" si="20"/>
        <v>#N/A</v>
      </c>
      <c r="Q658" t="str">
        <f t="shared" si="19"/>
        <v/>
      </c>
    </row>
    <row r="659" spans="13:17" x14ac:dyDescent="0.25">
      <c r="N659">
        <f>'26th'!$M$20</f>
        <v>26.7072</v>
      </c>
      <c r="O659">
        <f>'26th'!$K$20</f>
        <v>0</v>
      </c>
      <c r="P659" t="e">
        <f t="shared" si="20"/>
        <v>#N/A</v>
      </c>
      <c r="Q659" t="str">
        <f t="shared" si="19"/>
        <v/>
      </c>
    </row>
    <row r="660" spans="13:17" x14ac:dyDescent="0.25">
      <c r="N660">
        <f>'26th'!$M$21</f>
        <v>26.748799999999999</v>
      </c>
      <c r="O660">
        <f>'26th'!$K$21</f>
        <v>0</v>
      </c>
      <c r="P660" t="e">
        <f t="shared" si="20"/>
        <v>#N/A</v>
      </c>
      <c r="Q660" t="str">
        <f t="shared" si="19"/>
        <v/>
      </c>
    </row>
    <row r="661" spans="13:17" x14ac:dyDescent="0.25">
      <c r="N661">
        <f>'26th'!$M$22</f>
        <v>26.790400000000002</v>
      </c>
      <c r="O661">
        <f>'26th'!$K$22</f>
        <v>0</v>
      </c>
      <c r="P661" t="e">
        <f t="shared" si="20"/>
        <v>#N/A</v>
      </c>
      <c r="Q661" t="str">
        <f t="shared" si="19"/>
        <v/>
      </c>
    </row>
    <row r="662" spans="13:17" x14ac:dyDescent="0.25">
      <c r="N662">
        <f>'26th'!$M$23</f>
        <v>26.832000000000001</v>
      </c>
      <c r="O662">
        <f>'26th'!$K$23</f>
        <v>0</v>
      </c>
      <c r="P662" t="e">
        <f t="shared" si="20"/>
        <v>#N/A</v>
      </c>
      <c r="Q662" t="str">
        <f t="shared" si="19"/>
        <v/>
      </c>
    </row>
    <row r="663" spans="13:17" x14ac:dyDescent="0.25">
      <c r="N663">
        <f>'26th'!$M$24</f>
        <v>26.8736</v>
      </c>
      <c r="O663">
        <f>'26th'!$K$24</f>
        <v>0</v>
      </c>
      <c r="P663" t="e">
        <f t="shared" si="20"/>
        <v>#N/A</v>
      </c>
      <c r="Q663" t="str">
        <f t="shared" si="19"/>
        <v/>
      </c>
    </row>
    <row r="664" spans="13:17" x14ac:dyDescent="0.25">
      <c r="N664">
        <f>'26th'!$M$25</f>
        <v>26.915200000000102</v>
      </c>
      <c r="O664">
        <f>'26th'!$K$25</f>
        <v>0</v>
      </c>
      <c r="P664" t="e">
        <f t="shared" si="20"/>
        <v>#N/A</v>
      </c>
      <c r="Q664" t="str">
        <f t="shared" si="19"/>
        <v/>
      </c>
    </row>
    <row r="665" spans="13:17" x14ac:dyDescent="0.25">
      <c r="N665">
        <f>'26th'!$M$26</f>
        <v>26.956800000000101</v>
      </c>
      <c r="O665">
        <f>'26th'!$K$26</f>
        <v>0</v>
      </c>
      <c r="P665" t="e">
        <f t="shared" si="20"/>
        <v>#N/A</v>
      </c>
      <c r="Q665" t="str">
        <f t="shared" si="19"/>
        <v/>
      </c>
    </row>
    <row r="666" spans="13:17" x14ac:dyDescent="0.25">
      <c r="N666">
        <f>'26th'!$M$27</f>
        <v>26.9984000000001</v>
      </c>
      <c r="O666">
        <f>'26th'!$K$27</f>
        <v>0</v>
      </c>
      <c r="P666" t="e">
        <f t="shared" si="20"/>
        <v>#N/A</v>
      </c>
      <c r="Q666" t="str">
        <f t="shared" si="19"/>
        <v/>
      </c>
    </row>
    <row r="667" spans="13:17" x14ac:dyDescent="0.25">
      <c r="M667">
        <v>27</v>
      </c>
      <c r="N667">
        <f>'27th'!$M$4</f>
        <v>27.041599999999999</v>
      </c>
      <c r="O667">
        <f>'27th'!$K$4</f>
        <v>0</v>
      </c>
      <c r="P667" t="e">
        <f t="shared" si="20"/>
        <v>#N/A</v>
      </c>
      <c r="Q667" t="str">
        <f t="shared" si="19"/>
        <v/>
      </c>
    </row>
    <row r="668" spans="13:17" x14ac:dyDescent="0.25">
      <c r="N668">
        <f>'27th'!$M$5</f>
        <v>27.083200000000001</v>
      </c>
      <c r="O668">
        <f>'27th'!$K$5</f>
        <v>0</v>
      </c>
      <c r="P668" t="e">
        <f t="shared" si="20"/>
        <v>#N/A</v>
      </c>
      <c r="Q668" t="str">
        <f t="shared" si="19"/>
        <v/>
      </c>
    </row>
    <row r="669" spans="13:17" x14ac:dyDescent="0.25">
      <c r="N669">
        <f>'27th'!$M$6</f>
        <v>27.1248</v>
      </c>
      <c r="O669">
        <f>'27th'!$K$6</f>
        <v>0</v>
      </c>
      <c r="P669" t="e">
        <f t="shared" si="20"/>
        <v>#N/A</v>
      </c>
      <c r="Q669" t="str">
        <f t="shared" si="19"/>
        <v/>
      </c>
    </row>
    <row r="670" spans="13:17" x14ac:dyDescent="0.25">
      <c r="N670">
        <f>'27th'!$M$7</f>
        <v>27.166399999999999</v>
      </c>
      <c r="O670">
        <f>'27th'!$K$7</f>
        <v>0</v>
      </c>
      <c r="P670" t="e">
        <f t="shared" si="20"/>
        <v>#N/A</v>
      </c>
      <c r="Q670" t="str">
        <f t="shared" si="19"/>
        <v/>
      </c>
    </row>
    <row r="671" spans="13:17" x14ac:dyDescent="0.25">
      <c r="N671">
        <f>'27th'!$M$8</f>
        <v>27.207999999999998</v>
      </c>
      <c r="O671">
        <f>'27th'!$K$8</f>
        <v>0</v>
      </c>
      <c r="P671" t="e">
        <f t="shared" si="20"/>
        <v>#N/A</v>
      </c>
      <c r="Q671" t="str">
        <f t="shared" si="19"/>
        <v/>
      </c>
    </row>
    <row r="672" spans="13:17" x14ac:dyDescent="0.25">
      <c r="N672">
        <f>'27th'!$M$9</f>
        <v>27.249600000000001</v>
      </c>
      <c r="O672">
        <f>'27th'!$K$9</f>
        <v>0</v>
      </c>
      <c r="P672" t="e">
        <f t="shared" si="20"/>
        <v>#N/A</v>
      </c>
      <c r="Q672" t="str">
        <f t="shared" si="19"/>
        <v/>
      </c>
    </row>
    <row r="673" spans="14:17" x14ac:dyDescent="0.25">
      <c r="N673">
        <f>'27th'!$M$10</f>
        <v>27.2912</v>
      </c>
      <c r="O673">
        <f>'27th'!$K$10</f>
        <v>0</v>
      </c>
      <c r="P673" t="e">
        <f t="shared" si="20"/>
        <v>#N/A</v>
      </c>
      <c r="Q673" t="str">
        <f t="shared" si="19"/>
        <v/>
      </c>
    </row>
    <row r="674" spans="14:17" x14ac:dyDescent="0.25">
      <c r="N674">
        <f>'27th'!$M$11</f>
        <v>27.332799999999999</v>
      </c>
      <c r="O674">
        <f>'27th'!$K$11</f>
        <v>0</v>
      </c>
      <c r="P674" t="e">
        <f t="shared" si="20"/>
        <v>#N/A</v>
      </c>
      <c r="Q674" t="str">
        <f t="shared" si="19"/>
        <v/>
      </c>
    </row>
    <row r="675" spans="14:17" x14ac:dyDescent="0.25">
      <c r="N675">
        <f>'27th'!$M$12</f>
        <v>27.374400000000001</v>
      </c>
      <c r="O675">
        <f>'27th'!$K$12</f>
        <v>0</v>
      </c>
      <c r="P675" t="e">
        <f t="shared" si="20"/>
        <v>#N/A</v>
      </c>
      <c r="Q675" t="str">
        <f t="shared" si="19"/>
        <v/>
      </c>
    </row>
    <row r="676" spans="14:17" x14ac:dyDescent="0.25">
      <c r="N676">
        <f>'27th'!$M$13</f>
        <v>27.416</v>
      </c>
      <c r="O676">
        <f>'27th'!$K$13</f>
        <v>0</v>
      </c>
      <c r="P676" t="e">
        <f t="shared" si="20"/>
        <v>#N/A</v>
      </c>
      <c r="Q676" t="str">
        <f t="shared" si="19"/>
        <v/>
      </c>
    </row>
    <row r="677" spans="14:17" x14ac:dyDescent="0.25">
      <c r="N677">
        <f>'27th'!$M$14</f>
        <v>27.457599999999999</v>
      </c>
      <c r="O677">
        <f>'27th'!$K$14</f>
        <v>0</v>
      </c>
      <c r="P677" t="e">
        <f t="shared" si="20"/>
        <v>#N/A</v>
      </c>
      <c r="Q677" t="str">
        <f t="shared" si="19"/>
        <v/>
      </c>
    </row>
    <row r="678" spans="14:17" x14ac:dyDescent="0.25">
      <c r="N678">
        <f>'27th'!$M$15</f>
        <v>27.499199999999998</v>
      </c>
      <c r="O678">
        <f>'27th'!$K$15</f>
        <v>0</v>
      </c>
      <c r="P678" t="e">
        <f t="shared" si="20"/>
        <v>#N/A</v>
      </c>
      <c r="Q678" t="str">
        <f t="shared" si="19"/>
        <v/>
      </c>
    </row>
    <row r="679" spans="14:17" x14ac:dyDescent="0.25">
      <c r="N679">
        <f>'27th'!$M$16</f>
        <v>27.540800000000001</v>
      </c>
      <c r="O679">
        <f>'27th'!$K$16</f>
        <v>0</v>
      </c>
      <c r="P679" t="e">
        <f t="shared" si="20"/>
        <v>#N/A</v>
      </c>
      <c r="Q679" t="str">
        <f t="shared" si="19"/>
        <v/>
      </c>
    </row>
    <row r="680" spans="14:17" x14ac:dyDescent="0.25">
      <c r="N680">
        <f>'27th'!$M$17</f>
        <v>27.5824</v>
      </c>
      <c r="O680">
        <f>'27th'!$K$17</f>
        <v>0</v>
      </c>
      <c r="P680" t="e">
        <f t="shared" si="20"/>
        <v>#N/A</v>
      </c>
      <c r="Q680" t="str">
        <f t="shared" si="19"/>
        <v/>
      </c>
    </row>
    <row r="681" spans="14:17" x14ac:dyDescent="0.25">
      <c r="N681">
        <f>'27th'!$M$18</f>
        <v>27.623999999999999</v>
      </c>
      <c r="O681">
        <f>'27th'!$K$18</f>
        <v>0</v>
      </c>
      <c r="P681" t="e">
        <f t="shared" si="20"/>
        <v>#N/A</v>
      </c>
      <c r="Q681" t="str">
        <f t="shared" si="19"/>
        <v/>
      </c>
    </row>
    <row r="682" spans="14:17" x14ac:dyDescent="0.25">
      <c r="N682">
        <f>'27th'!$M$19</f>
        <v>27.665600000000001</v>
      </c>
      <c r="O682">
        <f>'27th'!$K$19</f>
        <v>0</v>
      </c>
      <c r="P682" t="e">
        <f t="shared" si="20"/>
        <v>#N/A</v>
      </c>
      <c r="Q682" t="str">
        <f t="shared" si="19"/>
        <v/>
      </c>
    </row>
    <row r="683" spans="14:17" x14ac:dyDescent="0.25">
      <c r="N683">
        <f>'27th'!$M$20</f>
        <v>27.7072</v>
      </c>
      <c r="O683">
        <f>'27th'!$K$20</f>
        <v>0</v>
      </c>
      <c r="P683" t="e">
        <f t="shared" si="20"/>
        <v>#N/A</v>
      </c>
      <c r="Q683" t="str">
        <f t="shared" ref="Q683:Q746" si="21">IF(O683=0,"",N683)</f>
        <v/>
      </c>
    </row>
    <row r="684" spans="14:17" x14ac:dyDescent="0.25">
      <c r="N684">
        <f>'27th'!$M$21</f>
        <v>27.748799999999999</v>
      </c>
      <c r="O684">
        <f>'27th'!$K$21</f>
        <v>0</v>
      </c>
      <c r="P684" t="e">
        <f t="shared" ref="P684:P747" si="22">IF(O684=0,NA(),O684)</f>
        <v>#N/A</v>
      </c>
      <c r="Q684" t="str">
        <f t="shared" si="21"/>
        <v/>
      </c>
    </row>
    <row r="685" spans="14:17" x14ac:dyDescent="0.25">
      <c r="N685">
        <f>'27th'!$M$22</f>
        <v>27.790400000000002</v>
      </c>
      <c r="O685">
        <f>'27th'!$K$22</f>
        <v>0</v>
      </c>
      <c r="P685" t="e">
        <f t="shared" si="22"/>
        <v>#N/A</v>
      </c>
      <c r="Q685" t="str">
        <f t="shared" si="21"/>
        <v/>
      </c>
    </row>
    <row r="686" spans="14:17" x14ac:dyDescent="0.25">
      <c r="N686">
        <f>'27th'!$M$23</f>
        <v>27.832000000000001</v>
      </c>
      <c r="O686">
        <f>'27th'!$K$23</f>
        <v>0</v>
      </c>
      <c r="P686" t="e">
        <f t="shared" si="22"/>
        <v>#N/A</v>
      </c>
      <c r="Q686" t="str">
        <f t="shared" si="21"/>
        <v/>
      </c>
    </row>
    <row r="687" spans="14:17" x14ac:dyDescent="0.25">
      <c r="N687">
        <f>'27th'!$M$24</f>
        <v>27.8736</v>
      </c>
      <c r="O687">
        <f>'27th'!$K$24</f>
        <v>0</v>
      </c>
      <c r="P687" t="e">
        <f t="shared" si="22"/>
        <v>#N/A</v>
      </c>
      <c r="Q687" t="str">
        <f t="shared" si="21"/>
        <v/>
      </c>
    </row>
    <row r="688" spans="14:17" x14ac:dyDescent="0.25">
      <c r="N688">
        <f>'27th'!$M$25</f>
        <v>27.915200000000102</v>
      </c>
      <c r="O688">
        <f>'27th'!$K$25</f>
        <v>0</v>
      </c>
      <c r="P688" t="e">
        <f t="shared" si="22"/>
        <v>#N/A</v>
      </c>
      <c r="Q688" t="str">
        <f t="shared" si="21"/>
        <v/>
      </c>
    </row>
    <row r="689" spans="13:17" x14ac:dyDescent="0.25">
      <c r="N689">
        <f>'27th'!$M$26</f>
        <v>27.956800000000101</v>
      </c>
      <c r="O689">
        <f>'27th'!$K$26</f>
        <v>0</v>
      </c>
      <c r="P689" t="e">
        <f t="shared" si="22"/>
        <v>#N/A</v>
      </c>
      <c r="Q689" t="str">
        <f t="shared" si="21"/>
        <v/>
      </c>
    </row>
    <row r="690" spans="13:17" x14ac:dyDescent="0.25">
      <c r="N690">
        <f>'27th'!$M$27</f>
        <v>27.9984000000001</v>
      </c>
      <c r="O690">
        <f>'27th'!$K$27</f>
        <v>0</v>
      </c>
      <c r="P690" t="e">
        <f t="shared" si="22"/>
        <v>#N/A</v>
      </c>
      <c r="Q690" t="str">
        <f t="shared" si="21"/>
        <v/>
      </c>
    </row>
    <row r="691" spans="13:17" x14ac:dyDescent="0.25">
      <c r="M691">
        <v>28</v>
      </c>
      <c r="N691">
        <f>'28th'!$M$4</f>
        <v>28.041599999999999</v>
      </c>
      <c r="O691">
        <f>'28th'!$K$4</f>
        <v>0</v>
      </c>
      <c r="P691" t="e">
        <f t="shared" si="22"/>
        <v>#N/A</v>
      </c>
      <c r="Q691" t="str">
        <f t="shared" si="21"/>
        <v/>
      </c>
    </row>
    <row r="692" spans="13:17" x14ac:dyDescent="0.25">
      <c r="N692">
        <f>'28th'!$M$5</f>
        <v>28.083200000000001</v>
      </c>
      <c r="O692">
        <f>'28th'!$K$5</f>
        <v>0</v>
      </c>
      <c r="P692" t="e">
        <f t="shared" si="22"/>
        <v>#N/A</v>
      </c>
      <c r="Q692" t="str">
        <f t="shared" si="21"/>
        <v/>
      </c>
    </row>
    <row r="693" spans="13:17" x14ac:dyDescent="0.25">
      <c r="N693">
        <f>'28th'!$M$6</f>
        <v>28.1248</v>
      </c>
      <c r="O693">
        <f>'28th'!$K$6</f>
        <v>0</v>
      </c>
      <c r="P693" t="e">
        <f t="shared" si="22"/>
        <v>#N/A</v>
      </c>
      <c r="Q693" t="str">
        <f t="shared" si="21"/>
        <v/>
      </c>
    </row>
    <row r="694" spans="13:17" x14ac:dyDescent="0.25">
      <c r="N694">
        <f>'28th'!$M$7</f>
        <v>28.166399999999999</v>
      </c>
      <c r="O694">
        <f>'28th'!$K$7</f>
        <v>0</v>
      </c>
      <c r="P694" t="e">
        <f t="shared" si="22"/>
        <v>#N/A</v>
      </c>
      <c r="Q694" t="str">
        <f t="shared" si="21"/>
        <v/>
      </c>
    </row>
    <row r="695" spans="13:17" x14ac:dyDescent="0.25">
      <c r="N695">
        <f>'28th'!$M$8</f>
        <v>28.207999999999998</v>
      </c>
      <c r="O695">
        <f>'28th'!$K$8</f>
        <v>0</v>
      </c>
      <c r="P695" t="e">
        <f t="shared" si="22"/>
        <v>#N/A</v>
      </c>
      <c r="Q695" t="str">
        <f t="shared" si="21"/>
        <v/>
      </c>
    </row>
    <row r="696" spans="13:17" x14ac:dyDescent="0.25">
      <c r="N696">
        <f>'28th'!$M$9</f>
        <v>28.249600000000001</v>
      </c>
      <c r="O696">
        <f>'28th'!$K$9</f>
        <v>0</v>
      </c>
      <c r="P696" t="e">
        <f t="shared" si="22"/>
        <v>#N/A</v>
      </c>
      <c r="Q696" t="str">
        <f t="shared" si="21"/>
        <v/>
      </c>
    </row>
    <row r="697" spans="13:17" x14ac:dyDescent="0.25">
      <c r="N697">
        <f>'28th'!$M$10</f>
        <v>28.2912</v>
      </c>
      <c r="O697">
        <f>'28th'!$K$10</f>
        <v>0</v>
      </c>
      <c r="P697" t="e">
        <f t="shared" si="22"/>
        <v>#N/A</v>
      </c>
      <c r="Q697" t="str">
        <f t="shared" si="21"/>
        <v/>
      </c>
    </row>
    <row r="698" spans="13:17" x14ac:dyDescent="0.25">
      <c r="N698">
        <f>'28th'!$M$11</f>
        <v>28.332799999999999</v>
      </c>
      <c r="O698">
        <f>'28th'!$K$11</f>
        <v>0</v>
      </c>
      <c r="P698" t="e">
        <f t="shared" si="22"/>
        <v>#N/A</v>
      </c>
      <c r="Q698" t="str">
        <f t="shared" si="21"/>
        <v/>
      </c>
    </row>
    <row r="699" spans="13:17" x14ac:dyDescent="0.25">
      <c r="N699">
        <f>'28th'!$M$12</f>
        <v>28.374400000000001</v>
      </c>
      <c r="O699">
        <f>'28th'!$K$12</f>
        <v>0</v>
      </c>
      <c r="P699" t="e">
        <f t="shared" si="22"/>
        <v>#N/A</v>
      </c>
      <c r="Q699" t="str">
        <f t="shared" si="21"/>
        <v/>
      </c>
    </row>
    <row r="700" spans="13:17" x14ac:dyDescent="0.25">
      <c r="N700">
        <f>'28th'!$M$13</f>
        <v>28.416</v>
      </c>
      <c r="O700">
        <f>'28th'!$K$13</f>
        <v>0</v>
      </c>
      <c r="P700" t="e">
        <f t="shared" si="22"/>
        <v>#N/A</v>
      </c>
      <c r="Q700" t="str">
        <f t="shared" si="21"/>
        <v/>
      </c>
    </row>
    <row r="701" spans="13:17" x14ac:dyDescent="0.25">
      <c r="N701">
        <f>'28th'!$M$14</f>
        <v>28.457599999999999</v>
      </c>
      <c r="O701">
        <f>'28th'!$K$14</f>
        <v>0</v>
      </c>
      <c r="P701" t="e">
        <f t="shared" si="22"/>
        <v>#N/A</v>
      </c>
      <c r="Q701" t="str">
        <f t="shared" si="21"/>
        <v/>
      </c>
    </row>
    <row r="702" spans="13:17" x14ac:dyDescent="0.25">
      <c r="N702">
        <f>'28th'!$M$15</f>
        <v>28.499199999999998</v>
      </c>
      <c r="O702">
        <f>'28th'!$K$15</f>
        <v>0</v>
      </c>
      <c r="P702" t="e">
        <f t="shared" si="22"/>
        <v>#N/A</v>
      </c>
      <c r="Q702" t="str">
        <f t="shared" si="21"/>
        <v/>
      </c>
    </row>
    <row r="703" spans="13:17" x14ac:dyDescent="0.25">
      <c r="N703">
        <f>'28th'!$M$16</f>
        <v>28.540800000000001</v>
      </c>
      <c r="O703">
        <f>'28th'!$K$16</f>
        <v>0</v>
      </c>
      <c r="P703" t="e">
        <f t="shared" si="22"/>
        <v>#N/A</v>
      </c>
      <c r="Q703" t="str">
        <f t="shared" si="21"/>
        <v/>
      </c>
    </row>
    <row r="704" spans="13:17" x14ac:dyDescent="0.25">
      <c r="N704">
        <f>'28th'!$M$17</f>
        <v>28.5824</v>
      </c>
      <c r="O704">
        <f>'28th'!$K$17</f>
        <v>0</v>
      </c>
      <c r="P704" t="e">
        <f t="shared" si="22"/>
        <v>#N/A</v>
      </c>
      <c r="Q704" t="str">
        <f t="shared" si="21"/>
        <v/>
      </c>
    </row>
    <row r="705" spans="13:17" x14ac:dyDescent="0.25">
      <c r="N705">
        <f>'28th'!$M$18</f>
        <v>28.623999999999999</v>
      </c>
      <c r="O705">
        <f>'28th'!$K$18</f>
        <v>0</v>
      </c>
      <c r="P705" t="e">
        <f t="shared" si="22"/>
        <v>#N/A</v>
      </c>
      <c r="Q705" t="str">
        <f t="shared" si="21"/>
        <v/>
      </c>
    </row>
    <row r="706" spans="13:17" x14ac:dyDescent="0.25">
      <c r="N706">
        <f>'28th'!$M$19</f>
        <v>28.665600000000001</v>
      </c>
      <c r="O706">
        <f>'28th'!$K$19</f>
        <v>0</v>
      </c>
      <c r="P706" t="e">
        <f t="shared" si="22"/>
        <v>#N/A</v>
      </c>
      <c r="Q706" t="str">
        <f t="shared" si="21"/>
        <v/>
      </c>
    </row>
    <row r="707" spans="13:17" x14ac:dyDescent="0.25">
      <c r="N707">
        <f>'28th'!$M$20</f>
        <v>28.7072</v>
      </c>
      <c r="O707">
        <f>'28th'!$K$20</f>
        <v>0</v>
      </c>
      <c r="P707" t="e">
        <f t="shared" si="22"/>
        <v>#N/A</v>
      </c>
      <c r="Q707" t="str">
        <f t="shared" si="21"/>
        <v/>
      </c>
    </row>
    <row r="708" spans="13:17" x14ac:dyDescent="0.25">
      <c r="N708">
        <f>'28th'!$M$21</f>
        <v>28.748799999999999</v>
      </c>
      <c r="O708">
        <f>'28th'!$K$21</f>
        <v>0</v>
      </c>
      <c r="P708" t="e">
        <f t="shared" si="22"/>
        <v>#N/A</v>
      </c>
      <c r="Q708" t="str">
        <f t="shared" si="21"/>
        <v/>
      </c>
    </row>
    <row r="709" spans="13:17" x14ac:dyDescent="0.25">
      <c r="N709">
        <f>'28th'!$M$22</f>
        <v>28.790400000000002</v>
      </c>
      <c r="O709">
        <f>'28th'!$K$22</f>
        <v>0</v>
      </c>
      <c r="P709" t="e">
        <f t="shared" si="22"/>
        <v>#N/A</v>
      </c>
      <c r="Q709" t="str">
        <f t="shared" si="21"/>
        <v/>
      </c>
    </row>
    <row r="710" spans="13:17" x14ac:dyDescent="0.25">
      <c r="N710">
        <f>'28th'!$M$23</f>
        <v>28.832000000000001</v>
      </c>
      <c r="O710">
        <f>'28th'!$K$23</f>
        <v>0</v>
      </c>
      <c r="P710" t="e">
        <f t="shared" si="22"/>
        <v>#N/A</v>
      </c>
      <c r="Q710" t="str">
        <f t="shared" si="21"/>
        <v/>
      </c>
    </row>
    <row r="711" spans="13:17" x14ac:dyDescent="0.25">
      <c r="N711">
        <f>'28th'!$M$24</f>
        <v>28.8736</v>
      </c>
      <c r="O711">
        <f>'28th'!$K$24</f>
        <v>0</v>
      </c>
      <c r="P711" t="e">
        <f t="shared" si="22"/>
        <v>#N/A</v>
      </c>
      <c r="Q711" t="str">
        <f t="shared" si="21"/>
        <v/>
      </c>
    </row>
    <row r="712" spans="13:17" x14ac:dyDescent="0.25">
      <c r="N712">
        <f>'28th'!$M$25</f>
        <v>28.915200000000102</v>
      </c>
      <c r="O712">
        <f>'28th'!$K$25</f>
        <v>0</v>
      </c>
      <c r="P712" t="e">
        <f t="shared" si="22"/>
        <v>#N/A</v>
      </c>
      <c r="Q712" t="str">
        <f t="shared" si="21"/>
        <v/>
      </c>
    </row>
    <row r="713" spans="13:17" x14ac:dyDescent="0.25">
      <c r="N713">
        <f>'28th'!$M$26</f>
        <v>28.956800000000101</v>
      </c>
      <c r="O713">
        <f>'28th'!$K$26</f>
        <v>0</v>
      </c>
      <c r="P713" t="e">
        <f t="shared" si="22"/>
        <v>#N/A</v>
      </c>
      <c r="Q713" t="str">
        <f t="shared" si="21"/>
        <v/>
      </c>
    </row>
    <row r="714" spans="13:17" x14ac:dyDescent="0.25">
      <c r="N714">
        <f>'28th'!$M$27</f>
        <v>28.9984000000001</v>
      </c>
      <c r="O714">
        <f>'28th'!$K$27</f>
        <v>0</v>
      </c>
      <c r="P714" t="e">
        <f t="shared" si="22"/>
        <v>#N/A</v>
      </c>
      <c r="Q714" t="str">
        <f t="shared" si="21"/>
        <v/>
      </c>
    </row>
    <row r="715" spans="13:17" x14ac:dyDescent="0.25">
      <c r="M715">
        <v>29</v>
      </c>
      <c r="N715">
        <f>'29th'!$M$4</f>
        <v>29.041599999999999</v>
      </c>
      <c r="O715">
        <f>'29th'!$K$4</f>
        <v>0</v>
      </c>
      <c r="P715" t="e">
        <f t="shared" si="22"/>
        <v>#N/A</v>
      </c>
      <c r="Q715" t="str">
        <f t="shared" si="21"/>
        <v/>
      </c>
    </row>
    <row r="716" spans="13:17" x14ac:dyDescent="0.25">
      <c r="N716">
        <f>'29th'!$M$5</f>
        <v>29.083200000000001</v>
      </c>
      <c r="O716">
        <f>'29th'!$K$5</f>
        <v>0</v>
      </c>
      <c r="P716" t="e">
        <f t="shared" si="22"/>
        <v>#N/A</v>
      </c>
      <c r="Q716" t="str">
        <f t="shared" si="21"/>
        <v/>
      </c>
    </row>
    <row r="717" spans="13:17" x14ac:dyDescent="0.25">
      <c r="N717">
        <f>'29th'!$M$6</f>
        <v>29.1248</v>
      </c>
      <c r="O717">
        <f>'29th'!$K$6</f>
        <v>0</v>
      </c>
      <c r="P717" t="e">
        <f t="shared" si="22"/>
        <v>#N/A</v>
      </c>
      <c r="Q717" t="str">
        <f t="shared" si="21"/>
        <v/>
      </c>
    </row>
    <row r="718" spans="13:17" x14ac:dyDescent="0.25">
      <c r="N718">
        <f>'29th'!$M$7</f>
        <v>29.166399999999999</v>
      </c>
      <c r="O718">
        <f>'29th'!$K$7</f>
        <v>0</v>
      </c>
      <c r="P718" t="e">
        <f t="shared" si="22"/>
        <v>#N/A</v>
      </c>
      <c r="Q718" t="str">
        <f t="shared" si="21"/>
        <v/>
      </c>
    </row>
    <row r="719" spans="13:17" x14ac:dyDescent="0.25">
      <c r="N719">
        <f>'29th'!$M$8</f>
        <v>29.207999999999998</v>
      </c>
      <c r="O719">
        <f>'29th'!$K$8</f>
        <v>0</v>
      </c>
      <c r="P719" t="e">
        <f t="shared" si="22"/>
        <v>#N/A</v>
      </c>
      <c r="Q719" t="str">
        <f t="shared" si="21"/>
        <v/>
      </c>
    </row>
    <row r="720" spans="13:17" x14ac:dyDescent="0.25">
      <c r="N720">
        <f>'29th'!$M$9</f>
        <v>29.249600000000001</v>
      </c>
      <c r="O720">
        <f>'29th'!$K$9</f>
        <v>0</v>
      </c>
      <c r="P720" t="e">
        <f t="shared" si="22"/>
        <v>#N/A</v>
      </c>
      <c r="Q720" t="str">
        <f t="shared" si="21"/>
        <v/>
      </c>
    </row>
    <row r="721" spans="14:17" x14ac:dyDescent="0.25">
      <c r="N721">
        <f>'29th'!$M$10</f>
        <v>29.2912</v>
      </c>
      <c r="O721">
        <f>'29th'!$K$10</f>
        <v>0</v>
      </c>
      <c r="P721" t="e">
        <f t="shared" si="22"/>
        <v>#N/A</v>
      </c>
      <c r="Q721" t="str">
        <f t="shared" si="21"/>
        <v/>
      </c>
    </row>
    <row r="722" spans="14:17" x14ac:dyDescent="0.25">
      <c r="N722">
        <f>'29th'!$M$11</f>
        <v>29.332799999999999</v>
      </c>
      <c r="O722">
        <f>'29th'!$K$11</f>
        <v>0</v>
      </c>
      <c r="P722" t="e">
        <f t="shared" si="22"/>
        <v>#N/A</v>
      </c>
      <c r="Q722" t="str">
        <f t="shared" si="21"/>
        <v/>
      </c>
    </row>
    <row r="723" spans="14:17" x14ac:dyDescent="0.25">
      <c r="N723">
        <f>'29th'!$M$12</f>
        <v>29.374400000000001</v>
      </c>
      <c r="O723">
        <f>'29th'!$K$12</f>
        <v>0</v>
      </c>
      <c r="P723" t="e">
        <f t="shared" si="22"/>
        <v>#N/A</v>
      </c>
      <c r="Q723" t="str">
        <f t="shared" si="21"/>
        <v/>
      </c>
    </row>
    <row r="724" spans="14:17" x14ac:dyDescent="0.25">
      <c r="N724">
        <f>'29th'!$M$13</f>
        <v>29.416</v>
      </c>
      <c r="O724">
        <f>'29th'!$K$13</f>
        <v>0</v>
      </c>
      <c r="P724" t="e">
        <f t="shared" si="22"/>
        <v>#N/A</v>
      </c>
      <c r="Q724" t="str">
        <f t="shared" si="21"/>
        <v/>
      </c>
    </row>
    <row r="725" spans="14:17" x14ac:dyDescent="0.25">
      <c r="N725">
        <f>'29th'!$M$14</f>
        <v>29.457599999999999</v>
      </c>
      <c r="O725">
        <f>'29th'!$K$14</f>
        <v>0</v>
      </c>
      <c r="P725" t="e">
        <f t="shared" si="22"/>
        <v>#N/A</v>
      </c>
      <c r="Q725" t="str">
        <f t="shared" si="21"/>
        <v/>
      </c>
    </row>
    <row r="726" spans="14:17" x14ac:dyDescent="0.25">
      <c r="N726">
        <f>'29th'!$M$15</f>
        <v>29.499199999999998</v>
      </c>
      <c r="O726">
        <f>'29th'!$K$15</f>
        <v>0</v>
      </c>
      <c r="P726" t="e">
        <f t="shared" si="22"/>
        <v>#N/A</v>
      </c>
      <c r="Q726" t="str">
        <f t="shared" si="21"/>
        <v/>
      </c>
    </row>
    <row r="727" spans="14:17" x14ac:dyDescent="0.25">
      <c r="N727">
        <f>'29th'!$M$16</f>
        <v>29.540800000000001</v>
      </c>
      <c r="O727">
        <f>'29th'!$K$16</f>
        <v>0</v>
      </c>
      <c r="P727" t="e">
        <f t="shared" si="22"/>
        <v>#N/A</v>
      </c>
      <c r="Q727" t="str">
        <f t="shared" si="21"/>
        <v/>
      </c>
    </row>
    <row r="728" spans="14:17" x14ac:dyDescent="0.25">
      <c r="N728">
        <f>'29th'!$M$17</f>
        <v>29.5824</v>
      </c>
      <c r="O728">
        <f>'29th'!$K$17</f>
        <v>0</v>
      </c>
      <c r="P728" t="e">
        <f t="shared" si="22"/>
        <v>#N/A</v>
      </c>
      <c r="Q728" t="str">
        <f t="shared" si="21"/>
        <v/>
      </c>
    </row>
    <row r="729" spans="14:17" x14ac:dyDescent="0.25">
      <c r="N729">
        <f>'29th'!$M$18</f>
        <v>29.623999999999999</v>
      </c>
      <c r="O729">
        <f>'29th'!$K$18</f>
        <v>0</v>
      </c>
      <c r="P729" t="e">
        <f t="shared" si="22"/>
        <v>#N/A</v>
      </c>
      <c r="Q729" t="str">
        <f t="shared" si="21"/>
        <v/>
      </c>
    </row>
    <row r="730" spans="14:17" x14ac:dyDescent="0.25">
      <c r="N730">
        <f>'29th'!$M$19</f>
        <v>29.665600000000001</v>
      </c>
      <c r="O730">
        <f>'29th'!$K$19</f>
        <v>0</v>
      </c>
      <c r="P730" t="e">
        <f t="shared" si="22"/>
        <v>#N/A</v>
      </c>
      <c r="Q730" t="str">
        <f t="shared" si="21"/>
        <v/>
      </c>
    </row>
    <row r="731" spans="14:17" x14ac:dyDescent="0.25">
      <c r="N731">
        <f>'29th'!$M$20</f>
        <v>29.7072</v>
      </c>
      <c r="O731">
        <f>'29th'!$K$20</f>
        <v>0</v>
      </c>
      <c r="P731" t="e">
        <f t="shared" si="22"/>
        <v>#N/A</v>
      </c>
      <c r="Q731" t="str">
        <f t="shared" si="21"/>
        <v/>
      </c>
    </row>
    <row r="732" spans="14:17" x14ac:dyDescent="0.25">
      <c r="N732">
        <f>'29th'!$M$21</f>
        <v>29.748799999999999</v>
      </c>
      <c r="O732">
        <f>'29th'!$K$21</f>
        <v>0</v>
      </c>
      <c r="P732" t="e">
        <f t="shared" si="22"/>
        <v>#N/A</v>
      </c>
      <c r="Q732" t="str">
        <f t="shared" si="21"/>
        <v/>
      </c>
    </row>
    <row r="733" spans="14:17" x14ac:dyDescent="0.25">
      <c r="N733">
        <f>'29th'!$M$22</f>
        <v>29.790400000000002</v>
      </c>
      <c r="O733">
        <f>'29th'!$K$22</f>
        <v>0</v>
      </c>
      <c r="P733" t="e">
        <f t="shared" si="22"/>
        <v>#N/A</v>
      </c>
      <c r="Q733" t="str">
        <f t="shared" si="21"/>
        <v/>
      </c>
    </row>
    <row r="734" spans="14:17" x14ac:dyDescent="0.25">
      <c r="N734">
        <f>'29th'!$M$23</f>
        <v>29.832000000000001</v>
      </c>
      <c r="O734">
        <f>'29th'!$K$23</f>
        <v>0</v>
      </c>
      <c r="P734" t="e">
        <f t="shared" si="22"/>
        <v>#N/A</v>
      </c>
      <c r="Q734" t="str">
        <f t="shared" si="21"/>
        <v/>
      </c>
    </row>
    <row r="735" spans="14:17" x14ac:dyDescent="0.25">
      <c r="N735">
        <f>'29th'!$M$24</f>
        <v>29.8736</v>
      </c>
      <c r="O735">
        <f>'29th'!$K$24</f>
        <v>0</v>
      </c>
      <c r="P735" t="e">
        <f t="shared" si="22"/>
        <v>#N/A</v>
      </c>
      <c r="Q735" t="str">
        <f t="shared" si="21"/>
        <v/>
      </c>
    </row>
    <row r="736" spans="14:17" x14ac:dyDescent="0.25">
      <c r="N736">
        <f>'29th'!$M$25</f>
        <v>29.915200000000102</v>
      </c>
      <c r="O736">
        <f>'29th'!$K$25</f>
        <v>0</v>
      </c>
      <c r="P736" t="e">
        <f t="shared" si="22"/>
        <v>#N/A</v>
      </c>
      <c r="Q736" t="str">
        <f t="shared" si="21"/>
        <v/>
      </c>
    </row>
    <row r="737" spans="13:17" x14ac:dyDescent="0.25">
      <c r="N737">
        <f>'29th'!$M$26</f>
        <v>29.956800000000101</v>
      </c>
      <c r="O737">
        <f>'29th'!$K$26</f>
        <v>0</v>
      </c>
      <c r="P737" t="e">
        <f t="shared" si="22"/>
        <v>#N/A</v>
      </c>
      <c r="Q737" t="str">
        <f t="shared" si="21"/>
        <v/>
      </c>
    </row>
    <row r="738" spans="13:17" x14ac:dyDescent="0.25">
      <c r="N738">
        <f>'29th'!$M$27</f>
        <v>29.9984000000001</v>
      </c>
      <c r="O738">
        <f>'29th'!$K$27</f>
        <v>0</v>
      </c>
      <c r="P738" t="e">
        <f t="shared" si="22"/>
        <v>#N/A</v>
      </c>
      <c r="Q738" t="str">
        <f t="shared" si="21"/>
        <v/>
      </c>
    </row>
    <row r="739" spans="13:17" x14ac:dyDescent="0.25">
      <c r="M739">
        <v>30</v>
      </c>
      <c r="N739">
        <f>'30th'!$M$4</f>
        <v>30.041599999999999</v>
      </c>
      <c r="O739">
        <f>'30th'!$K$4</f>
        <v>0</v>
      </c>
      <c r="P739" t="e">
        <f t="shared" si="22"/>
        <v>#N/A</v>
      </c>
      <c r="Q739" t="str">
        <f t="shared" si="21"/>
        <v/>
      </c>
    </row>
    <row r="740" spans="13:17" x14ac:dyDescent="0.25">
      <c r="N740">
        <f>'30th'!$M$5</f>
        <v>30.083200000000001</v>
      </c>
      <c r="O740">
        <f>'30th'!$K$5</f>
        <v>0</v>
      </c>
      <c r="P740" t="e">
        <f t="shared" si="22"/>
        <v>#N/A</v>
      </c>
      <c r="Q740" t="str">
        <f t="shared" si="21"/>
        <v/>
      </c>
    </row>
    <row r="741" spans="13:17" x14ac:dyDescent="0.25">
      <c r="N741">
        <f>'30th'!$M$6</f>
        <v>30.1248</v>
      </c>
      <c r="O741">
        <f>'30th'!$K$6</f>
        <v>0</v>
      </c>
      <c r="P741" t="e">
        <f t="shared" si="22"/>
        <v>#N/A</v>
      </c>
      <c r="Q741" t="str">
        <f t="shared" si="21"/>
        <v/>
      </c>
    </row>
    <row r="742" spans="13:17" x14ac:dyDescent="0.25">
      <c r="N742">
        <f>'30th'!$M$7</f>
        <v>30.166399999999999</v>
      </c>
      <c r="O742">
        <f>'30th'!$K$7</f>
        <v>0</v>
      </c>
      <c r="P742" t="e">
        <f t="shared" si="22"/>
        <v>#N/A</v>
      </c>
      <c r="Q742" t="str">
        <f t="shared" si="21"/>
        <v/>
      </c>
    </row>
    <row r="743" spans="13:17" x14ac:dyDescent="0.25">
      <c r="N743">
        <f>'30th'!$M$8</f>
        <v>30.207999999999998</v>
      </c>
      <c r="O743">
        <f>'30th'!$K$8</f>
        <v>0</v>
      </c>
      <c r="P743" t="e">
        <f t="shared" si="22"/>
        <v>#N/A</v>
      </c>
      <c r="Q743" t="str">
        <f t="shared" si="21"/>
        <v/>
      </c>
    </row>
    <row r="744" spans="13:17" x14ac:dyDescent="0.25">
      <c r="N744">
        <f>'30th'!$M$9</f>
        <v>30.249600000000001</v>
      </c>
      <c r="O744">
        <f>'30th'!$K$9</f>
        <v>0</v>
      </c>
      <c r="P744" t="e">
        <f t="shared" si="22"/>
        <v>#N/A</v>
      </c>
      <c r="Q744" t="str">
        <f t="shared" si="21"/>
        <v/>
      </c>
    </row>
    <row r="745" spans="13:17" x14ac:dyDescent="0.25">
      <c r="N745">
        <f>'30th'!$M$10</f>
        <v>30.2912</v>
      </c>
      <c r="O745">
        <f>'30th'!$K$10</f>
        <v>0</v>
      </c>
      <c r="P745" t="e">
        <f t="shared" si="22"/>
        <v>#N/A</v>
      </c>
      <c r="Q745" t="str">
        <f t="shared" si="21"/>
        <v/>
      </c>
    </row>
    <row r="746" spans="13:17" x14ac:dyDescent="0.25">
      <c r="N746">
        <f>'30th'!$M$11</f>
        <v>30.332799999999999</v>
      </c>
      <c r="O746">
        <f>'30th'!$K$11</f>
        <v>0</v>
      </c>
      <c r="P746" t="e">
        <f t="shared" si="22"/>
        <v>#N/A</v>
      </c>
      <c r="Q746" t="str">
        <f t="shared" si="21"/>
        <v/>
      </c>
    </row>
    <row r="747" spans="13:17" x14ac:dyDescent="0.25">
      <c r="N747">
        <f>'30th'!$M$12</f>
        <v>30.374400000000001</v>
      </c>
      <c r="O747">
        <f>'30th'!$K$12</f>
        <v>0</v>
      </c>
      <c r="P747" t="e">
        <f t="shared" si="22"/>
        <v>#N/A</v>
      </c>
      <c r="Q747" t="str">
        <f t="shared" ref="Q747:Q786" si="23">IF(O747=0,"",N747)</f>
        <v/>
      </c>
    </row>
    <row r="748" spans="13:17" x14ac:dyDescent="0.25">
      <c r="N748">
        <f>'30th'!$M$13</f>
        <v>30.416</v>
      </c>
      <c r="O748">
        <f>'30th'!$K$13</f>
        <v>0</v>
      </c>
      <c r="P748" t="e">
        <f t="shared" ref="P748:P786" si="24">IF(O748=0,NA(),O748)</f>
        <v>#N/A</v>
      </c>
      <c r="Q748" t="str">
        <f t="shared" si="23"/>
        <v/>
      </c>
    </row>
    <row r="749" spans="13:17" x14ac:dyDescent="0.25">
      <c r="N749">
        <f>'30th'!$M$14</f>
        <v>30.457599999999999</v>
      </c>
      <c r="O749">
        <f>'30th'!$K$14</f>
        <v>0</v>
      </c>
      <c r="P749" t="e">
        <f t="shared" si="24"/>
        <v>#N/A</v>
      </c>
      <c r="Q749" t="str">
        <f t="shared" si="23"/>
        <v/>
      </c>
    </row>
    <row r="750" spans="13:17" x14ac:dyDescent="0.25">
      <c r="N750">
        <f>'30th'!$M$15</f>
        <v>30.499199999999998</v>
      </c>
      <c r="O750">
        <f>'30th'!$K$15</f>
        <v>0</v>
      </c>
      <c r="P750" t="e">
        <f t="shared" si="24"/>
        <v>#N/A</v>
      </c>
      <c r="Q750" t="str">
        <f t="shared" si="23"/>
        <v/>
      </c>
    </row>
    <row r="751" spans="13:17" x14ac:dyDescent="0.25">
      <c r="N751">
        <f>'30th'!$M$16</f>
        <v>30.540800000000001</v>
      </c>
      <c r="O751">
        <f>'30th'!$K$16</f>
        <v>0</v>
      </c>
      <c r="P751" t="e">
        <f t="shared" si="24"/>
        <v>#N/A</v>
      </c>
      <c r="Q751" t="str">
        <f t="shared" si="23"/>
        <v/>
      </c>
    </row>
    <row r="752" spans="13:17" x14ac:dyDescent="0.25">
      <c r="N752">
        <f>'30th'!$M$17</f>
        <v>30.5824</v>
      </c>
      <c r="O752">
        <f>'30th'!$K$17</f>
        <v>0</v>
      </c>
      <c r="P752" t="e">
        <f t="shared" si="24"/>
        <v>#N/A</v>
      </c>
      <c r="Q752" t="str">
        <f t="shared" si="23"/>
        <v/>
      </c>
    </row>
    <row r="753" spans="13:17" x14ac:dyDescent="0.25">
      <c r="N753">
        <f>'30th'!$M$18</f>
        <v>30.623999999999999</v>
      </c>
      <c r="O753">
        <f>'30th'!$K$18</f>
        <v>0</v>
      </c>
      <c r="P753" t="e">
        <f t="shared" si="24"/>
        <v>#N/A</v>
      </c>
      <c r="Q753" t="str">
        <f t="shared" si="23"/>
        <v/>
      </c>
    </row>
    <row r="754" spans="13:17" x14ac:dyDescent="0.25">
      <c r="N754">
        <f>'30th'!$M$19</f>
        <v>30.665600000000001</v>
      </c>
      <c r="O754">
        <f>'30th'!$K$19</f>
        <v>0</v>
      </c>
      <c r="P754" t="e">
        <f t="shared" si="24"/>
        <v>#N/A</v>
      </c>
      <c r="Q754" t="str">
        <f t="shared" si="23"/>
        <v/>
      </c>
    </row>
    <row r="755" spans="13:17" x14ac:dyDescent="0.25">
      <c r="N755">
        <f>'30th'!$M$20</f>
        <v>30.7072</v>
      </c>
      <c r="O755">
        <f>'30th'!$K$20</f>
        <v>0</v>
      </c>
      <c r="P755" t="e">
        <f t="shared" si="24"/>
        <v>#N/A</v>
      </c>
      <c r="Q755" t="str">
        <f t="shared" si="23"/>
        <v/>
      </c>
    </row>
    <row r="756" spans="13:17" x14ac:dyDescent="0.25">
      <c r="N756">
        <f>'30th'!$M$21</f>
        <v>30.748799999999999</v>
      </c>
      <c r="O756">
        <f>'30th'!$K$21</f>
        <v>0</v>
      </c>
      <c r="P756" t="e">
        <f t="shared" si="24"/>
        <v>#N/A</v>
      </c>
      <c r="Q756" t="str">
        <f t="shared" si="23"/>
        <v/>
      </c>
    </row>
    <row r="757" spans="13:17" x14ac:dyDescent="0.25">
      <c r="N757">
        <f>'30th'!$M$22</f>
        <v>30.790400000000002</v>
      </c>
      <c r="O757">
        <f>'30th'!$K$22</f>
        <v>0</v>
      </c>
      <c r="P757" t="e">
        <f t="shared" si="24"/>
        <v>#N/A</v>
      </c>
      <c r="Q757" t="str">
        <f t="shared" si="23"/>
        <v/>
      </c>
    </row>
    <row r="758" spans="13:17" x14ac:dyDescent="0.25">
      <c r="N758">
        <f>'30th'!$M$23</f>
        <v>30.832000000000001</v>
      </c>
      <c r="O758">
        <f>'30th'!$K$23</f>
        <v>0</v>
      </c>
      <c r="P758" t="e">
        <f t="shared" si="24"/>
        <v>#N/A</v>
      </c>
      <c r="Q758" t="str">
        <f t="shared" si="23"/>
        <v/>
      </c>
    </row>
    <row r="759" spans="13:17" x14ac:dyDescent="0.25">
      <c r="N759">
        <f>'30th'!$M$24</f>
        <v>30.8736</v>
      </c>
      <c r="O759">
        <f>'30th'!$K$24</f>
        <v>0</v>
      </c>
      <c r="P759" t="e">
        <f t="shared" si="24"/>
        <v>#N/A</v>
      </c>
      <c r="Q759" t="str">
        <f t="shared" si="23"/>
        <v/>
      </c>
    </row>
    <row r="760" spans="13:17" x14ac:dyDescent="0.25">
      <c r="N760">
        <f>'30th'!$M$25</f>
        <v>30.915200000000102</v>
      </c>
      <c r="O760">
        <f>'30th'!$K$25</f>
        <v>0</v>
      </c>
      <c r="P760" t="e">
        <f t="shared" si="24"/>
        <v>#N/A</v>
      </c>
      <c r="Q760" t="str">
        <f t="shared" si="23"/>
        <v/>
      </c>
    </row>
    <row r="761" spans="13:17" x14ac:dyDescent="0.25">
      <c r="N761">
        <f>'30th'!$M$26</f>
        <v>30.956800000000101</v>
      </c>
      <c r="O761">
        <f>'30th'!$K$26</f>
        <v>0</v>
      </c>
      <c r="P761" t="e">
        <f t="shared" si="24"/>
        <v>#N/A</v>
      </c>
      <c r="Q761" t="str">
        <f t="shared" si="23"/>
        <v/>
      </c>
    </row>
    <row r="762" spans="13:17" x14ac:dyDescent="0.25">
      <c r="N762">
        <f>'30th'!$M$27</f>
        <v>30.9984000000001</v>
      </c>
      <c r="O762">
        <f>'30th'!$K$27</f>
        <v>0</v>
      </c>
      <c r="P762" t="e">
        <f t="shared" si="24"/>
        <v>#N/A</v>
      </c>
      <c r="Q762" t="str">
        <f t="shared" si="23"/>
        <v/>
      </c>
    </row>
    <row r="763" spans="13:17" x14ac:dyDescent="0.25">
      <c r="M763">
        <v>31</v>
      </c>
      <c r="N763">
        <f>'31st'!$M$4</f>
        <v>31.041599999999999</v>
      </c>
      <c r="O763">
        <f>'31st'!$K$4</f>
        <v>0</v>
      </c>
      <c r="P763" t="e">
        <f t="shared" si="24"/>
        <v>#N/A</v>
      </c>
      <c r="Q763" t="str">
        <f t="shared" si="23"/>
        <v/>
      </c>
    </row>
    <row r="764" spans="13:17" x14ac:dyDescent="0.25">
      <c r="N764">
        <f>'31st'!$M$5</f>
        <v>31.083200000000001</v>
      </c>
      <c r="O764">
        <f>'31st'!$K$5</f>
        <v>0</v>
      </c>
      <c r="P764" t="e">
        <f t="shared" si="24"/>
        <v>#N/A</v>
      </c>
      <c r="Q764" t="str">
        <f t="shared" si="23"/>
        <v/>
      </c>
    </row>
    <row r="765" spans="13:17" x14ac:dyDescent="0.25">
      <c r="N765">
        <f>'31st'!$M$6</f>
        <v>31.1248</v>
      </c>
      <c r="O765">
        <f>'31st'!$K$6</f>
        <v>0</v>
      </c>
      <c r="P765" t="e">
        <f t="shared" si="24"/>
        <v>#N/A</v>
      </c>
      <c r="Q765" t="str">
        <f t="shared" si="23"/>
        <v/>
      </c>
    </row>
    <row r="766" spans="13:17" x14ac:dyDescent="0.25">
      <c r="N766">
        <f>'31st'!$M$7</f>
        <v>31.166399999999999</v>
      </c>
      <c r="O766">
        <f>'31st'!$K$7</f>
        <v>0</v>
      </c>
      <c r="P766" t="e">
        <f t="shared" si="24"/>
        <v>#N/A</v>
      </c>
      <c r="Q766" t="str">
        <f t="shared" si="23"/>
        <v/>
      </c>
    </row>
    <row r="767" spans="13:17" x14ac:dyDescent="0.25">
      <c r="N767">
        <f>'31st'!$M$8</f>
        <v>31.207999999999998</v>
      </c>
      <c r="O767">
        <f>'31st'!$K$8</f>
        <v>0</v>
      </c>
      <c r="P767" t="e">
        <f t="shared" si="24"/>
        <v>#N/A</v>
      </c>
      <c r="Q767" t="str">
        <f t="shared" si="23"/>
        <v/>
      </c>
    </row>
    <row r="768" spans="13:17" x14ac:dyDescent="0.25">
      <c r="N768">
        <f>'31st'!$M$9</f>
        <v>31.249600000000001</v>
      </c>
      <c r="O768">
        <f>'31st'!$K$9</f>
        <v>0</v>
      </c>
      <c r="P768" t="e">
        <f t="shared" si="24"/>
        <v>#N/A</v>
      </c>
      <c r="Q768" t="str">
        <f t="shared" si="23"/>
        <v/>
      </c>
    </row>
    <row r="769" spans="14:17" x14ac:dyDescent="0.25">
      <c r="N769">
        <f>'31st'!$M$10</f>
        <v>31.2912</v>
      </c>
      <c r="O769">
        <f>'31st'!$K$10</f>
        <v>0</v>
      </c>
      <c r="P769" t="e">
        <f t="shared" si="24"/>
        <v>#N/A</v>
      </c>
      <c r="Q769" t="str">
        <f t="shared" si="23"/>
        <v/>
      </c>
    </row>
    <row r="770" spans="14:17" x14ac:dyDescent="0.25">
      <c r="N770">
        <f>'31st'!$M$11</f>
        <v>31.332799999999999</v>
      </c>
      <c r="O770">
        <f>'31st'!$K$11</f>
        <v>0</v>
      </c>
      <c r="P770" t="e">
        <f t="shared" si="24"/>
        <v>#N/A</v>
      </c>
      <c r="Q770" t="str">
        <f t="shared" si="23"/>
        <v/>
      </c>
    </row>
    <row r="771" spans="14:17" x14ac:dyDescent="0.25">
      <c r="N771">
        <f>'31st'!$M$12</f>
        <v>31.374400000000001</v>
      </c>
      <c r="O771">
        <f>'31st'!$K$12</f>
        <v>0</v>
      </c>
      <c r="P771" t="e">
        <f t="shared" si="24"/>
        <v>#N/A</v>
      </c>
      <c r="Q771" t="str">
        <f t="shared" si="23"/>
        <v/>
      </c>
    </row>
    <row r="772" spans="14:17" x14ac:dyDescent="0.25">
      <c r="N772">
        <f>'31st'!$M$13</f>
        <v>31.416</v>
      </c>
      <c r="O772">
        <f>'31st'!$K$13</f>
        <v>0</v>
      </c>
      <c r="P772" t="e">
        <f t="shared" si="24"/>
        <v>#N/A</v>
      </c>
      <c r="Q772" t="str">
        <f t="shared" si="23"/>
        <v/>
      </c>
    </row>
    <row r="773" spans="14:17" x14ac:dyDescent="0.25">
      <c r="N773">
        <f>'31st'!$M$14</f>
        <v>31.457599999999999</v>
      </c>
      <c r="O773">
        <f>'31st'!$K$14</f>
        <v>0</v>
      </c>
      <c r="P773" t="e">
        <f t="shared" si="24"/>
        <v>#N/A</v>
      </c>
      <c r="Q773" t="str">
        <f t="shared" si="23"/>
        <v/>
      </c>
    </row>
    <row r="774" spans="14:17" x14ac:dyDescent="0.25">
      <c r="N774">
        <f>'31st'!$M$15</f>
        <v>31.499199999999998</v>
      </c>
      <c r="O774">
        <f>'31st'!$K$15</f>
        <v>0</v>
      </c>
      <c r="P774" t="e">
        <f t="shared" si="24"/>
        <v>#N/A</v>
      </c>
      <c r="Q774" t="str">
        <f t="shared" si="23"/>
        <v/>
      </c>
    </row>
    <row r="775" spans="14:17" x14ac:dyDescent="0.25">
      <c r="N775">
        <f>'31st'!$M$16</f>
        <v>31.540800000000001</v>
      </c>
      <c r="O775">
        <f>'31st'!$K$16</f>
        <v>0</v>
      </c>
      <c r="P775" t="e">
        <f t="shared" si="24"/>
        <v>#N/A</v>
      </c>
      <c r="Q775" t="str">
        <f t="shared" si="23"/>
        <v/>
      </c>
    </row>
    <row r="776" spans="14:17" x14ac:dyDescent="0.25">
      <c r="N776">
        <f>'31st'!$M$17</f>
        <v>31.5824</v>
      </c>
      <c r="O776">
        <f>'31st'!$K$17</f>
        <v>0</v>
      </c>
      <c r="P776" t="e">
        <f t="shared" si="24"/>
        <v>#N/A</v>
      </c>
      <c r="Q776" t="str">
        <f t="shared" si="23"/>
        <v/>
      </c>
    </row>
    <row r="777" spans="14:17" x14ac:dyDescent="0.25">
      <c r="N777">
        <f>'31st'!$M$18</f>
        <v>31.623999999999999</v>
      </c>
      <c r="O777">
        <f>'31st'!$K$18</f>
        <v>0</v>
      </c>
      <c r="P777" t="e">
        <f t="shared" si="24"/>
        <v>#N/A</v>
      </c>
      <c r="Q777" t="str">
        <f t="shared" si="23"/>
        <v/>
      </c>
    </row>
    <row r="778" spans="14:17" x14ac:dyDescent="0.25">
      <c r="N778">
        <f>'31st'!$M$19</f>
        <v>31.665600000000001</v>
      </c>
      <c r="O778">
        <f>'31st'!$K$19</f>
        <v>0</v>
      </c>
      <c r="P778" t="e">
        <f t="shared" si="24"/>
        <v>#N/A</v>
      </c>
      <c r="Q778" t="str">
        <f t="shared" si="23"/>
        <v/>
      </c>
    </row>
    <row r="779" spans="14:17" x14ac:dyDescent="0.25">
      <c r="N779">
        <f>'31st'!$M$20</f>
        <v>31.7072</v>
      </c>
      <c r="O779">
        <f>'31st'!$K$20</f>
        <v>0</v>
      </c>
      <c r="P779" t="e">
        <f t="shared" si="24"/>
        <v>#N/A</v>
      </c>
      <c r="Q779" t="str">
        <f t="shared" si="23"/>
        <v/>
      </c>
    </row>
    <row r="780" spans="14:17" x14ac:dyDescent="0.25">
      <c r="N780">
        <f>'31st'!$M$21</f>
        <v>31.748799999999999</v>
      </c>
      <c r="O780">
        <f>'31st'!$K$21</f>
        <v>0</v>
      </c>
      <c r="P780" t="e">
        <f t="shared" si="24"/>
        <v>#N/A</v>
      </c>
      <c r="Q780" t="str">
        <f t="shared" si="23"/>
        <v/>
      </c>
    </row>
    <row r="781" spans="14:17" x14ac:dyDescent="0.25">
      <c r="N781">
        <f>'31st'!$M$22</f>
        <v>31.790400000000002</v>
      </c>
      <c r="O781">
        <f>'31st'!$K$22</f>
        <v>0</v>
      </c>
      <c r="P781" t="e">
        <f t="shared" si="24"/>
        <v>#N/A</v>
      </c>
      <c r="Q781" t="str">
        <f t="shared" si="23"/>
        <v/>
      </c>
    </row>
    <row r="782" spans="14:17" x14ac:dyDescent="0.25">
      <c r="N782">
        <f>'31st'!$M$23</f>
        <v>31.832000000000001</v>
      </c>
      <c r="O782">
        <f>'31st'!$K$23</f>
        <v>0</v>
      </c>
      <c r="P782" t="e">
        <f t="shared" si="24"/>
        <v>#N/A</v>
      </c>
      <c r="Q782" t="str">
        <f t="shared" si="23"/>
        <v/>
      </c>
    </row>
    <row r="783" spans="14:17" x14ac:dyDescent="0.25">
      <c r="N783">
        <f>'31st'!$M$24</f>
        <v>31.8736</v>
      </c>
      <c r="O783">
        <f>'31st'!$K$24</f>
        <v>0</v>
      </c>
      <c r="P783" t="e">
        <f t="shared" si="24"/>
        <v>#N/A</v>
      </c>
      <c r="Q783" t="str">
        <f t="shared" si="23"/>
        <v/>
      </c>
    </row>
    <row r="784" spans="14:17" x14ac:dyDescent="0.25">
      <c r="N784">
        <f>'31st'!$M$25</f>
        <v>31.915200000000102</v>
      </c>
      <c r="O784">
        <f>'31st'!$K$25</f>
        <v>0</v>
      </c>
      <c r="P784" t="e">
        <f t="shared" si="24"/>
        <v>#N/A</v>
      </c>
      <c r="Q784" t="str">
        <f t="shared" si="23"/>
        <v/>
      </c>
    </row>
    <row r="785" spans="14:17" x14ac:dyDescent="0.25">
      <c r="N785">
        <f>'31st'!$M$26</f>
        <v>31.956800000000101</v>
      </c>
      <c r="O785">
        <f>'31st'!$K$26</f>
        <v>0</v>
      </c>
      <c r="P785" t="e">
        <f t="shared" si="24"/>
        <v>#N/A</v>
      </c>
      <c r="Q785" t="str">
        <f t="shared" si="23"/>
        <v/>
      </c>
    </row>
    <row r="786" spans="14:17" x14ac:dyDescent="0.25">
      <c r="N786">
        <f>'31st'!$M$27</f>
        <v>31.9984000000001</v>
      </c>
      <c r="O786">
        <f>'31st'!$K$27</f>
        <v>0</v>
      </c>
      <c r="P786" t="e">
        <f t="shared" si="24"/>
        <v>#N/A</v>
      </c>
      <c r="Q786" t="str">
        <f t="shared" si="23"/>
        <v/>
      </c>
    </row>
  </sheetData>
  <sheetProtection password="C733" sheet="1" objects="1" scenarios="1"/>
  <mergeCells count="2">
    <mergeCell ref="A1:J1"/>
    <mergeCell ref="A3:K3"/>
  </mergeCells>
  <conditionalFormatting sqref="P43:P786">
    <cfRule type="containsErrors" dxfId="0" priority="1">
      <formula>ISERROR(P43)</formula>
    </cfRule>
  </conditionalFormatting>
  <hyperlinks>
    <hyperlink ref="K2" r:id="rId1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N11" sqref="N11"/>
    </sheetView>
  </sheetViews>
  <sheetFormatPr defaultRowHeight="15" x14ac:dyDescent="0.25"/>
  <cols>
    <col min="2" max="3" width="15.7109375" customWidth="1"/>
    <col min="6" max="7" width="14.28515625" customWidth="1"/>
    <col min="10" max="10" width="15.28515625" customWidth="1"/>
    <col min="11" max="11" width="18.42578125" customWidth="1"/>
    <col min="12" max="12" width="56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9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9.0416000000000007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9.0831999999999997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9.1248000000000005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9.1663999999999994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9.2080000000000002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9.2495999999999992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9.2911999999999892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9.33279999999999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9.3743999999999907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9.4159999999999897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9.4575999999999905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9.4991999999999894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9.5407999999999902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9.5823999999999891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9.6239999999999899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9.6655999999999906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9.7071999999999807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9.7487999999999797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9.7903999999999805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9.8319999999999794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9.8735999999999802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9.9151999999999791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9.9567999999999799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9.9983999999999806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6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4" sqref="L14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6.42578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10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10.041600000000001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10.0832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10.1248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10.166399999999999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10.208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10.249599999999999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10.2912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10.332800000000001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10.3744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10.416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10.457599999999999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10.4992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10.540800000000001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10.5824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10.624000000000001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10.6656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10.7072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10.748799999999999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10.7904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10.832000000000001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10.8736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10.9152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10.956799999999999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10.9984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6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8" sqref="L18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5.855468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9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11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11.041600000000001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11.0832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11.1248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11.166399999999999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11.208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11.249599999999999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11.2912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11.332800000000001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11.3744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11.416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11.457599999999999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11.4992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11.540800000000001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11.5824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11.624000000000001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11.6656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11.7072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11.748799999999999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11.7904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11.832000000000001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11.8736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11.9152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11.956799999999999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11.9984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3" sqref="L13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4.140625" customWidth="1"/>
    <col min="13" max="13" width="7.8554687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12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12.041600000000001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12.0832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12.1248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12.166399999999999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12.208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12.249599999999999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12.2912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12.332800000000001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12.3744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12.416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12.457599999999999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12.4992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12.540800000000001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12.5824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12.624000000000001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12.6656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12.7072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12.748799999999999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12.7904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12.832000000000001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12.8736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12.9152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12.956799999999999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12.9984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7" sqref="L17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7.140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13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13.041600000000001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13.0832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13.1248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13.166399999999999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13.208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13.249599999999999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13.2912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13.332800000000001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13.3744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13.416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13.457599999999999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13.4992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13.540800000000001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13.5824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13.624000000000001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13.6656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13.7072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13.748799999999999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13.7904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13.832000000000001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13.8736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13.9152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13.956799999999999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13.9984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23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0" sqref="L10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5.85546875" customWidth="1"/>
    <col min="13" max="13" width="0.28515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14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14.041600000000001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14.0832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14.1248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14.166399999999999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14.208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14.249599999999999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14.2912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14.332800000000001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14.3744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14.416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14.457599999999999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14.4992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14.540800000000001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14.5824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14.624000000000001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14.6656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14.7072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14.748799999999999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14.7904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14.832000000000001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14.8736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14.9152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14.956799999999999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14.9984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0" sqref="L10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7.28515625" customWidth="1"/>
    <col min="13" max="13" width="0.42578125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15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15.041600000000001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15.0832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15.1248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15.166399999999999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15.208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15.249599999999999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15.2912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15.332800000000001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15.3744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15.416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15.457599999999999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15.4992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15.540800000000001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15.5824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15.624000000000001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15.6656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15.7072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15.748799999999999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15.7904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15.832000000000001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15.8736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15.9152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15.956799999999999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15.9984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28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5" sqref="L15"/>
    </sheetView>
  </sheetViews>
  <sheetFormatPr defaultRowHeight="15" x14ac:dyDescent="0.25"/>
  <cols>
    <col min="2" max="3" width="15.7109375" customWidth="1"/>
    <col min="6" max="7" width="14.28515625" customWidth="1"/>
    <col min="10" max="10" width="18.5703125" customWidth="1"/>
    <col min="11" max="11" width="18.42578125" customWidth="1"/>
    <col min="12" max="12" width="57.28515625" customWidth="1"/>
    <col min="13" max="13" width="0.140625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16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16.041599999999999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16.083200000000001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16.1248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16.166399999999999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16.207999999999998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16.249600000000001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16.2912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16.332799999999999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16.374400000000001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16.416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16.457599999999999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16.499199999999998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16.540800000000001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16.5824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16.623999999999999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16.665600000000001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16.7072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16.748799999999999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16.790400000000002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16.832000000000001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16.8736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16.915200000000102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16.956800000000101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16.9984000000001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30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0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0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0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0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1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32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J22" sqref="J22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6.5703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17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17.041599999999999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17.083200000000001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17.1248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17.166399999999999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17.207999999999998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17.249600000000001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17.2912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17.332799999999999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17.374400000000001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17.416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17.457599999999999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17.499199999999998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17.540800000000001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17.5824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17.623999999999999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17.665600000000001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17.7072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17.748799999999999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17.790400000000002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17.832000000000001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17.8736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17.915200000000102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17.956800000000101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17.9984000000001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32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4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5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5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5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2" sqref="L22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6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18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18.041599999999999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18.083200000000001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18.1248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18.166399999999999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18.207999999999998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18.249600000000001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18.2912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18.332799999999999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18.374400000000001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18.416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18.457599999999999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18.499199999999998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18.540800000000001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18.5824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18.623999999999999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18.665600000000001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18.7072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18.748799999999999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18.790400000000002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18.832000000000001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18.8736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18.915200000000102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18.956800000000101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18.9984000000001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6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7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7"/>
  <sheetViews>
    <sheetView topLeftCell="A2" zoomScale="85" zoomScaleNormal="85" workbookViewId="0">
      <selection activeCell="L26" sqref="L26"/>
    </sheetView>
  </sheetViews>
  <sheetFormatPr defaultRowHeight="15" x14ac:dyDescent="0.25"/>
  <cols>
    <col min="2" max="3" width="15.7109375" customWidth="1"/>
    <col min="6" max="7" width="14.28515625" customWidth="1"/>
    <col min="10" max="10" width="18.5703125" customWidth="1"/>
    <col min="11" max="11" width="18.42578125" customWidth="1"/>
    <col min="12" max="12" width="57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6" t="s">
        <v>0</v>
      </c>
      <c r="B2" s="29" t="s">
        <v>11</v>
      </c>
      <c r="C2" s="29"/>
      <c r="D2" s="30" t="s">
        <v>4</v>
      </c>
      <c r="E2" s="30"/>
      <c r="F2" s="29" t="s">
        <v>59</v>
      </c>
      <c r="G2" s="29"/>
      <c r="H2" s="29"/>
      <c r="I2" s="30" t="s">
        <v>3</v>
      </c>
      <c r="J2" s="30"/>
      <c r="K2" s="15" t="s">
        <v>9</v>
      </c>
      <c r="L2" s="16" t="s">
        <v>10</v>
      </c>
      <c r="M2">
        <v>1</v>
      </c>
    </row>
    <row r="3" spans="1:13" x14ac:dyDescent="0.25">
      <c r="B3" s="12" t="s">
        <v>1</v>
      </c>
      <c r="C3" s="12" t="s">
        <v>2</v>
      </c>
      <c r="D3" s="13" t="s">
        <v>5</v>
      </c>
      <c r="E3" s="13" t="s">
        <v>6</v>
      </c>
      <c r="F3" s="14" t="s">
        <v>57</v>
      </c>
      <c r="G3" s="14" t="s">
        <v>58</v>
      </c>
      <c r="H3" s="14" t="s">
        <v>6</v>
      </c>
      <c r="I3" s="13" t="s">
        <v>7</v>
      </c>
      <c r="J3" s="13" t="s">
        <v>8</v>
      </c>
      <c r="K3" s="14"/>
      <c r="L3" s="13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1.0416000000000001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1.0831999999999999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1.1664000000000001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1.208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1.3328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1.3744000000000001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1.4159999999999999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1.4576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1.6240000000000001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1.7072000000000001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1.7487999999999999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1.8320000000000001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1.8735999999999999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1.9152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1.9568000000000001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1.9984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72" r:id="rId4" name="Drop Down 48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7" r:id="rId5" name="Drop Down 73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8" r:id="rId6" name="Drop Down 74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9" r:id="rId7" name="Drop Down 7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0" r:id="rId8" name="Drop Down 76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1" r:id="rId9" name="Drop Down 77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2" r:id="rId10" name="Drop Down 78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3" r:id="rId11" name="Drop Down 79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4" r:id="rId12" name="Drop Down 80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5" r:id="rId13" name="Drop Down 81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6" r:id="rId14" name="Drop Down 82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7" r:id="rId15" name="Drop Down 83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8" r:id="rId16" name="Drop Down 8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9" r:id="rId17" name="Drop Down 85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0" r:id="rId18" name="Drop Down 8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1" r:id="rId19" name="Drop Down 87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2" r:id="rId20" name="Drop Down 8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3" r:id="rId21" name="Drop Down 89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4" r:id="rId22" name="Drop Down 90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5" r:id="rId23" name="Drop Down 91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6" r:id="rId24" name="Drop Down 92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7" r:id="rId25" name="Drop Down 93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8" r:id="rId26" name="Drop Down 94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9" r:id="rId27" name="Drop Down 95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3" sqref="L13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6.5703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19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19.041599999999999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19.083200000000001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19.1248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19.166399999999999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19.207999999999998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19.249600000000001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19.2912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19.332799999999999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19.374400000000001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19.416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19.457599999999999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19.499199999999998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19.540800000000001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19.5824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19.623999999999999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19.665600000000001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19.7072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19.748799999999999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19.790400000000002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19.832000000000001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19.8736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19.915200000000102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19.956800000000101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19.9984000000001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7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7" sqref="L17"/>
    </sheetView>
  </sheetViews>
  <sheetFormatPr defaultRowHeight="15" x14ac:dyDescent="0.25"/>
  <cols>
    <col min="2" max="3" width="15.7109375" customWidth="1"/>
    <col min="6" max="7" width="14.28515625" customWidth="1"/>
    <col min="10" max="11" width="18.42578125" customWidth="1"/>
    <col min="12" max="12" width="56.140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20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20.041599999999999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20.083200000000001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20.1248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20.166399999999999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20.207999999999998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20.249600000000001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20.2912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20.332799999999999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20.374400000000001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20.416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20.457599999999999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20.499199999999998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20.540800000000001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20.5824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20.623999999999999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20.665600000000001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20.7072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20.748799999999999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20.790400000000002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20.832000000000001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20.8736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20.915200000000102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20.956800000000101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20.9984000000001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0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9" sqref="L19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6.42578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21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21.041599999999999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21.083200000000001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21.1248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21.166399999999999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21.207999999999998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21.249600000000001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21.2912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21.332799999999999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21.374400000000001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21.416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21.457599999999999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21.499199999999998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21.540800000000001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21.5824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21.623999999999999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21.665600000000001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21.7072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21.748799999999999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21.790400000000002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21.832000000000001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21.8736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21.915200000000102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21.956800000000101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21.9984000000001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5" sqref="L15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7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22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22.041599999999999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22.083200000000001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22.1248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22.166399999999999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22.207999999999998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22.249600000000001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22.2912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22.332799999999999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22.374400000000001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22.416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22.457599999999999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22.499199999999998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22.540800000000001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22.5824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22.623999999999999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22.665600000000001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22.7072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22.748799999999999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22.790400000000002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22.832000000000001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22.8736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22.915200000000102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22.956800000000101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22.9984000000001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7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7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7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6" sqref="L6"/>
    </sheetView>
  </sheetViews>
  <sheetFormatPr defaultRowHeight="15" x14ac:dyDescent="0.25"/>
  <cols>
    <col min="2" max="3" width="15.7109375" customWidth="1"/>
    <col min="6" max="7" width="14.28515625" customWidth="1"/>
    <col min="10" max="11" width="18.42578125" customWidth="1"/>
    <col min="12" max="12" width="56.71093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23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23.041599999999999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23.083200000000001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23.1248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23.166399999999999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23.207999999999998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23.249600000000001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23.2912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23.332799999999999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23.374400000000001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23.416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23.457599999999999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23.499199999999998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23.540800000000001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23.5824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23.623999999999999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23.665600000000001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23.7072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23.748799999999999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23.790400000000002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23.832000000000001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23.8736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23.915200000000102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23.956800000000101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23.9984000000001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9" sqref="L19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6.855468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24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24.041599999999999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24.083200000000001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24.1248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24.166399999999999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24.207999999999998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24.249600000000001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24.2912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24.332799999999999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24.374400000000001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24.416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24.457599999999999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24.499199999999998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24.540800000000001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24.5824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24.623999999999999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24.665600000000001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24.7072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24.748799999999999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24.790400000000002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24.832000000000001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24.8736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24.915200000000102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24.956800000000101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24.9984000000001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9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2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4" sqref="L14"/>
    </sheetView>
  </sheetViews>
  <sheetFormatPr defaultRowHeight="15" x14ac:dyDescent="0.25"/>
  <cols>
    <col min="2" max="3" width="15.7109375" customWidth="1"/>
    <col min="6" max="7" width="14.28515625" customWidth="1"/>
    <col min="10" max="10" width="17.7109375" customWidth="1"/>
    <col min="11" max="11" width="18.42578125" customWidth="1"/>
    <col min="12" max="12" width="57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25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25.041599999999999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25.083200000000001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25.1248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25.166399999999999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25.207999999999998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25.249600000000001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25.2912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25.332799999999999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25.374400000000001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25.416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25.457599999999999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25.499199999999998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25.540800000000001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25.5824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25.623999999999999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25.665600000000001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25.7072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25.748799999999999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25.790400000000002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25.832000000000001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25.8736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25.915200000000102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25.956800000000101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25.9984000000001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2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3" sqref="L13"/>
    </sheetView>
  </sheetViews>
  <sheetFormatPr defaultRowHeight="15" x14ac:dyDescent="0.25"/>
  <cols>
    <col min="2" max="3" width="15.7109375" customWidth="1"/>
    <col min="6" max="7" width="14.28515625" customWidth="1"/>
    <col min="10" max="10" width="18.5703125" customWidth="1"/>
    <col min="11" max="11" width="18.42578125" customWidth="1"/>
    <col min="12" max="12" width="57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9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26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26.041599999999999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26.083200000000001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26.1248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26.166399999999999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26.207999999999998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26.249600000000001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26.2912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26.332799999999999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26.374400000000001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26.416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26.457599999999999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26.499199999999998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26.540800000000001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26.5824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26.623999999999999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26.665600000000001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26.7072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26.748799999999999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26.790400000000002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26.832000000000001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26.8736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26.915200000000102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26.956800000000101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26.9984000000001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6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5" sqref="L25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6.42578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27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27.041599999999999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27.083200000000001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27.1248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27.166399999999999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27.207999999999998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27.249600000000001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27.2912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27.332799999999999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27.374400000000001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27.416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27.457599999999999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27.499199999999998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27.540800000000001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27.5824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27.623999999999999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27.665600000000001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27.7072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27.748799999999999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27.790400000000002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27.832000000000001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27.8736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27.915200000000102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27.956800000000101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27.9984000000001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8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9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9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9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9" sqref="L9"/>
    </sheetView>
  </sheetViews>
  <sheetFormatPr defaultRowHeight="15" x14ac:dyDescent="0.25"/>
  <cols>
    <col min="2" max="3" width="15.7109375" customWidth="1"/>
    <col min="6" max="7" width="14.28515625" customWidth="1"/>
    <col min="10" max="10" width="18.7109375" customWidth="1"/>
    <col min="11" max="11" width="18.42578125" customWidth="1"/>
    <col min="12" max="12" width="57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28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28.041599999999999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28.083200000000001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28.1248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28.166399999999999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28.207999999999998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28.249600000000001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28.2912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28.332799999999999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28.374400000000001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28.416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28.457599999999999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28.499199999999998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28.540800000000001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28.5824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28.623999999999999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28.665600000000001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28.7072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28.748799999999999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28.790400000000002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28.832000000000001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28.8736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28.915200000000102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28.956800000000101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28.9984000000001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1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O21" sqref="O21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4.425781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2.0832000000000002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2.1663999999999999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2.3328000000000002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2.3744000000000001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2.4159999999999999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2.4575999999999998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2.6240000000000001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2.7071999999999998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2.7488000000000099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2.8320000000000101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2.8736000000000099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2.9152000000000098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2.9568000000000101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2.9984000000000099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3" sqref="L23"/>
    </sheetView>
  </sheetViews>
  <sheetFormatPr defaultRowHeight="15" x14ac:dyDescent="0.25"/>
  <cols>
    <col min="2" max="3" width="15.7109375" customWidth="1"/>
    <col min="6" max="7" width="14.28515625" customWidth="1"/>
    <col min="10" max="10" width="17.85546875" customWidth="1"/>
    <col min="11" max="11" width="18.42578125" customWidth="1"/>
    <col min="12" max="12" width="56.71093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29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29.041599999999999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29.083200000000001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29.1248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29.166399999999999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29.207999999999998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29.249600000000001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29.2912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29.332799999999999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29.374400000000001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29.416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29.457599999999999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29.499199999999998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29.540800000000001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29.5824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29.623999999999999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29.665600000000001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29.7072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29.748799999999999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29.790400000000002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29.832000000000001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29.8736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29.915200000000102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29.956800000000101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29.9984000000001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1" sqref="L21"/>
    </sheetView>
  </sheetViews>
  <sheetFormatPr defaultRowHeight="15" x14ac:dyDescent="0.25"/>
  <cols>
    <col min="2" max="3" width="15.7109375" customWidth="1"/>
    <col min="6" max="7" width="14.28515625" customWidth="1"/>
    <col min="10" max="10" width="18.85546875" customWidth="1"/>
    <col min="11" max="11" width="18.42578125" customWidth="1"/>
    <col min="12" max="12" width="57.28515625" customWidth="1"/>
    <col min="13" max="13" width="0.140625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30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30.041599999999999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30.083200000000001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30.1248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30.166399999999999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30.207999999999998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30.249600000000001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30.2912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30.332799999999999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30.374400000000001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30.416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30.457599999999999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30.499199999999998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30.540800000000001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30.5824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30.623999999999999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30.665600000000001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30.7072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30.748799999999999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30.790400000000002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30.832000000000001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30.8736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30.915200000000102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30.956800000000101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30.9984000000001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16" sqref="L16"/>
    </sheetView>
  </sheetViews>
  <sheetFormatPr defaultRowHeight="15" x14ac:dyDescent="0.25"/>
  <cols>
    <col min="2" max="3" width="15.7109375" customWidth="1"/>
    <col min="6" max="7" width="14.28515625" customWidth="1"/>
    <col min="10" max="10" width="18.5703125" customWidth="1"/>
    <col min="11" max="11" width="18.42578125" customWidth="1"/>
    <col min="12" max="12" width="57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31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31.041599999999999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31.083200000000001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31.1248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31.166399999999999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31.207999999999998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31.249600000000001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31.2912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31.332799999999999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31.374400000000001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31.416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31.457599999999999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31.499199999999998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31.540800000000001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31.5824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31.623999999999999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31.665600000000001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31.7072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31.748799999999999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31.790400000000002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31.832000000000001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31.8736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31.915200000000102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31.956800000000101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31.9984000000001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4" sqref="L4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49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3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3.0415999999999999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3.0832000000000002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3.1248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3.1663999999999999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3.2080000000000002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3.2496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3.2911999999999999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3.3328000000000002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3.3744000000000001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3.4159999999999999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3.4575999999999998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3.4992000000000001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3.5407999999999999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3.5823999999999998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3.6240000000000001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3.6656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3.7071999999999998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3.7488000000000099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3.7904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3.8320000000000101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3.8736000000000099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3.9152000000000098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3.9568000000000101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3.9984000000000099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6" sqref="L26"/>
    </sheetView>
  </sheetViews>
  <sheetFormatPr defaultRowHeight="15" x14ac:dyDescent="0.25"/>
  <cols>
    <col min="2" max="3" width="15.7109375" customWidth="1"/>
    <col min="6" max="7" width="14.28515625" customWidth="1"/>
    <col min="10" max="11" width="18.42578125" customWidth="1"/>
    <col min="12" max="12" width="56.855468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4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4.0415999999999999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4.0831999999999997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4.1247999999999996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4.1664000000000003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4.2080000000000002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4.2496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4.2911999999999999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4.3327999999999998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4.3743999999999996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4.4160000000000004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4.4576000000000002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4.4992000000000001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4.5407999999999999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4.5823999999999998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4.6239999999999997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4.6656000000000004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4.7072000000000003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4.7488000000000001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4.7904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4.8319999999999999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4.8735999999999997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4.9151999999999996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4.9568000000000003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4.9984000000000002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01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8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9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0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1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2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3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4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5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6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7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8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9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0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1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2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3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4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5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6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7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8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9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0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9" sqref="L9"/>
    </sheetView>
  </sheetViews>
  <sheetFormatPr defaultRowHeight="15" x14ac:dyDescent="0.25"/>
  <cols>
    <col min="2" max="3" width="15.7109375" customWidth="1"/>
    <col min="6" max="7" width="14.28515625" customWidth="1"/>
    <col min="10" max="10" width="18" customWidth="1"/>
    <col min="11" max="11" width="18.42578125" customWidth="1"/>
    <col min="12" max="12" width="56.2851562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5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5.0415999999999999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5.0831999999999997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5.1247999999999996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5.1664000000000003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5.2080000000000002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5.2496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5.2911999999999999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5.3327999999999998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5.3743999999999996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5.4160000000000004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5.4576000000000002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5.4992000000000001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5.5407999999999999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5.5823999999999998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5.6239999999999997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5.6656000000000004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5.7072000000000003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5.7488000000000001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5.7904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5.8319999999999999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5.8735999999999997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5.9151999999999996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5.9568000000000003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5.9984000000000002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3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4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5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6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7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8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9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0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1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2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3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4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5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6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7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8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9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0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1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2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3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4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4" sqref="L4"/>
    </sheetView>
  </sheetViews>
  <sheetFormatPr defaultRowHeight="15" x14ac:dyDescent="0.25"/>
  <cols>
    <col min="2" max="3" width="15.7109375" customWidth="1"/>
    <col min="6" max="7" width="14.28515625" customWidth="1"/>
    <col min="10" max="10" width="18.28515625" customWidth="1"/>
    <col min="11" max="11" width="18.42578125" customWidth="1"/>
    <col min="12" max="12" width="56.855468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6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6.0415999999999999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6.0831999999999997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6.1247999999999996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6.1664000000000003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6.2080000000000002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6.2496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6.2911999999999999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6.3327999999999998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6.3743999999999996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6.4160000000000004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6.4576000000000002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6.4992000000000001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6.5407999999999999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6.5823999999999998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6.6239999999999997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6.6656000000000004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6.7072000000000003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6.7488000000000001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6.7904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6.8319999999999999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6.8735999999999997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6.9151999999999996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6.9568000000000003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6.9984000000000002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8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9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0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1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2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3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4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5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6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7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8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9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0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1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2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3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4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5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6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7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88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5" sqref="L5"/>
    </sheetView>
  </sheetViews>
  <sheetFormatPr defaultRowHeight="15" x14ac:dyDescent="0.25"/>
  <cols>
    <col min="2" max="3" width="15.7109375" customWidth="1"/>
    <col min="6" max="7" width="14.28515625" customWidth="1"/>
    <col min="10" max="10" width="18.5703125" customWidth="1"/>
    <col min="11" max="11" width="18.42578125" customWidth="1"/>
    <col min="12" max="12" width="55.7109375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/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7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7.0415999999999999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7.0831999999999997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7.1247999999999996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7.1664000000000003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7.2080000000000002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7.2496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7.2911999999999999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7.3327999999999998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7.3743999999999996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7.4160000000000004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7.4576000000000002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7.4992000000000001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7.5407999999999999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7.5823999999999998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7.6239999999999997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7.6656000000000004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7.7072000000000003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7.7488000000000001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7.7904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7.8319999999999999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7.8735999999999997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7.9151999999999996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7.9568000000000003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7.9984000000000002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3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4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5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6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7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8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9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0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1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2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3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4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5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6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7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8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09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10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11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112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2" zoomScale="85" zoomScaleNormal="85" workbookViewId="0">
      <selection activeCell="L20" sqref="L20"/>
    </sheetView>
  </sheetViews>
  <sheetFormatPr defaultRowHeight="15" x14ac:dyDescent="0.25"/>
  <cols>
    <col min="2" max="3" width="15.7109375" customWidth="1"/>
    <col min="6" max="7" width="14.28515625" customWidth="1"/>
    <col min="10" max="10" width="17.85546875" customWidth="1"/>
    <col min="11" max="11" width="18.42578125" customWidth="1"/>
    <col min="12" max="12" width="56" customWidth="1"/>
    <col min="13" max="13" width="9.140625" hidden="1" customWidth="1"/>
    <col min="18" max="18" width="8.85546875" customWidth="1"/>
    <col min="19" max="19" width="9.140625" customWidth="1"/>
  </cols>
  <sheetData>
    <row r="1" spans="1:13" hidden="1" x14ac:dyDescent="0.25">
      <c r="A1">
        <v>1</v>
      </c>
      <c r="K1" t="e">
        <f>AVERAGE(K4:K27)</f>
        <v>#DIV/0!</v>
      </c>
    </row>
    <row r="2" spans="1:13" x14ac:dyDescent="0.25">
      <c r="A2" s="8" t="s">
        <v>0</v>
      </c>
      <c r="B2" s="31" t="s">
        <v>11</v>
      </c>
      <c r="C2" s="31"/>
      <c r="D2" s="32" t="s">
        <v>4</v>
      </c>
      <c r="E2" s="32"/>
      <c r="F2" s="31" t="s">
        <v>59</v>
      </c>
      <c r="G2" s="31"/>
      <c r="H2" s="31"/>
      <c r="I2" s="32" t="s">
        <v>3</v>
      </c>
      <c r="J2" s="32"/>
      <c r="K2" s="20" t="s">
        <v>9</v>
      </c>
      <c r="L2" s="21" t="s">
        <v>10</v>
      </c>
      <c r="M2">
        <v>8</v>
      </c>
    </row>
    <row r="3" spans="1:13" x14ac:dyDescent="0.25">
      <c r="B3" s="17" t="s">
        <v>1</v>
      </c>
      <c r="C3" s="17" t="s">
        <v>2</v>
      </c>
      <c r="D3" s="18" t="s">
        <v>5</v>
      </c>
      <c r="E3" s="18" t="s">
        <v>6</v>
      </c>
      <c r="F3" s="19" t="s">
        <v>57</v>
      </c>
      <c r="G3" s="19" t="s">
        <v>58</v>
      </c>
      <c r="H3" s="19" t="s">
        <v>6</v>
      </c>
      <c r="I3" s="18" t="s">
        <v>7</v>
      </c>
      <c r="J3" s="18" t="s">
        <v>8</v>
      </c>
      <c r="K3" s="19"/>
      <c r="L3" s="18"/>
    </row>
    <row r="4" spans="1:13" x14ac:dyDescent="0.25">
      <c r="A4" s="1">
        <v>0</v>
      </c>
      <c r="B4" s="22"/>
      <c r="C4" s="22"/>
      <c r="D4" s="22">
        <v>1</v>
      </c>
      <c r="E4" s="22"/>
      <c r="F4" s="22"/>
      <c r="G4" s="22"/>
      <c r="H4" s="22"/>
      <c r="I4" s="22"/>
      <c r="J4" s="22"/>
      <c r="K4" s="22"/>
      <c r="L4" s="22"/>
      <c r="M4">
        <v>8.0416000000000007</v>
      </c>
    </row>
    <row r="5" spans="1:13" x14ac:dyDescent="0.25">
      <c r="A5" s="1">
        <v>4.1666666666666664E-2</v>
      </c>
      <c r="B5" s="22"/>
      <c r="C5" s="22"/>
      <c r="D5" s="22">
        <v>1</v>
      </c>
      <c r="E5" s="22"/>
      <c r="F5" s="22"/>
      <c r="G5" s="22"/>
      <c r="H5" s="22"/>
      <c r="I5" s="22"/>
      <c r="J5" s="22"/>
      <c r="K5" s="22"/>
      <c r="L5" s="22"/>
      <c r="M5">
        <v>8.0831999999999997</v>
      </c>
    </row>
    <row r="6" spans="1:13" x14ac:dyDescent="0.25">
      <c r="A6" s="1">
        <v>8.3333333333333329E-2</v>
      </c>
      <c r="B6" s="22"/>
      <c r="C6" s="22"/>
      <c r="D6" s="22">
        <v>1</v>
      </c>
      <c r="E6" s="22"/>
      <c r="F6" s="22"/>
      <c r="G6" s="22"/>
      <c r="H6" s="22"/>
      <c r="I6" s="22"/>
      <c r="J6" s="22"/>
      <c r="K6" s="22"/>
      <c r="L6" s="22"/>
      <c r="M6">
        <v>8.1248000000000005</v>
      </c>
    </row>
    <row r="7" spans="1:13" x14ac:dyDescent="0.25">
      <c r="A7" s="1">
        <v>0.125</v>
      </c>
      <c r="B7" s="22"/>
      <c r="C7" s="22"/>
      <c r="D7" s="22">
        <v>1</v>
      </c>
      <c r="E7" s="22"/>
      <c r="F7" s="22"/>
      <c r="G7" s="22"/>
      <c r="H7" s="22"/>
      <c r="I7" s="22"/>
      <c r="J7" s="22"/>
      <c r="K7" s="22"/>
      <c r="L7" s="22"/>
      <c r="M7">
        <v>8.1663999999999994</v>
      </c>
    </row>
    <row r="8" spans="1:13" x14ac:dyDescent="0.25">
      <c r="A8" s="1">
        <v>0.16666666666666699</v>
      </c>
      <c r="B8" s="22"/>
      <c r="C8" s="22"/>
      <c r="D8" s="22">
        <v>1</v>
      </c>
      <c r="E8" s="22"/>
      <c r="F8" s="22"/>
      <c r="G8" s="22"/>
      <c r="H8" s="22"/>
      <c r="I8" s="22"/>
      <c r="J8" s="22"/>
      <c r="K8" s="22"/>
      <c r="L8" s="22"/>
      <c r="M8">
        <v>8.2080000000000002</v>
      </c>
    </row>
    <row r="9" spans="1:13" x14ac:dyDescent="0.25">
      <c r="A9" s="1">
        <v>0.20833333333333301</v>
      </c>
      <c r="B9" s="22"/>
      <c r="C9" s="22"/>
      <c r="D9" s="22">
        <v>1</v>
      </c>
      <c r="E9" s="22"/>
      <c r="F9" s="22"/>
      <c r="G9" s="22"/>
      <c r="H9" s="22"/>
      <c r="I9" s="22"/>
      <c r="J9" s="22"/>
      <c r="K9" s="22"/>
      <c r="L9" s="22"/>
      <c r="M9">
        <v>8.2495999999999992</v>
      </c>
    </row>
    <row r="10" spans="1:13" x14ac:dyDescent="0.25">
      <c r="A10" s="1">
        <v>0.25</v>
      </c>
      <c r="B10" s="22"/>
      <c r="C10" s="22"/>
      <c r="D10" s="22">
        <v>1</v>
      </c>
      <c r="E10" s="22"/>
      <c r="F10" s="22"/>
      <c r="G10" s="22"/>
      <c r="H10" s="22"/>
      <c r="I10" s="22"/>
      <c r="J10" s="22"/>
      <c r="K10" s="22"/>
      <c r="L10" s="22"/>
      <c r="M10">
        <v>8.2911999999999892</v>
      </c>
    </row>
    <row r="11" spans="1:13" x14ac:dyDescent="0.25">
      <c r="A11" s="1">
        <v>0.29166666666666702</v>
      </c>
      <c r="B11" s="22"/>
      <c r="C11" s="22"/>
      <c r="D11" s="22">
        <v>1</v>
      </c>
      <c r="E11" s="22"/>
      <c r="F11" s="22"/>
      <c r="G11" s="22"/>
      <c r="H11" s="22"/>
      <c r="I11" s="22"/>
      <c r="J11" s="22"/>
      <c r="K11" s="22"/>
      <c r="L11" s="22"/>
      <c r="M11">
        <v>8.33279999999999</v>
      </c>
    </row>
    <row r="12" spans="1:13" x14ac:dyDescent="0.25">
      <c r="A12" s="1">
        <v>0.33333333333333298</v>
      </c>
      <c r="B12" s="22"/>
      <c r="C12" s="22"/>
      <c r="D12" s="22">
        <v>1</v>
      </c>
      <c r="E12" s="22"/>
      <c r="F12" s="22"/>
      <c r="G12" s="22"/>
      <c r="H12" s="22"/>
      <c r="I12" s="22"/>
      <c r="J12" s="22"/>
      <c r="K12" s="22"/>
      <c r="L12" s="22"/>
      <c r="M12">
        <v>8.3743999999999907</v>
      </c>
    </row>
    <row r="13" spans="1:13" x14ac:dyDescent="0.25">
      <c r="A13" s="1">
        <v>0.375</v>
      </c>
      <c r="B13" s="22"/>
      <c r="C13" s="22"/>
      <c r="D13" s="22">
        <v>1</v>
      </c>
      <c r="E13" s="22"/>
      <c r="F13" s="22"/>
      <c r="G13" s="22"/>
      <c r="H13" s="22"/>
      <c r="I13" s="22"/>
      <c r="J13" s="22"/>
      <c r="K13" s="22"/>
      <c r="L13" s="22"/>
      <c r="M13">
        <v>8.4159999999999897</v>
      </c>
    </row>
    <row r="14" spans="1:13" x14ac:dyDescent="0.25">
      <c r="A14" s="1">
        <v>0.41666666666666702</v>
      </c>
      <c r="B14" s="22"/>
      <c r="C14" s="22"/>
      <c r="D14" s="22">
        <v>1</v>
      </c>
      <c r="E14" s="22"/>
      <c r="F14" s="22"/>
      <c r="G14" s="22"/>
      <c r="H14" s="22"/>
      <c r="I14" s="22"/>
      <c r="J14" s="22"/>
      <c r="K14" s="22"/>
      <c r="L14" s="22"/>
      <c r="M14">
        <v>8.4575999999999905</v>
      </c>
    </row>
    <row r="15" spans="1:13" x14ac:dyDescent="0.25">
      <c r="A15" s="1">
        <v>0.45833333333333298</v>
      </c>
      <c r="B15" s="22"/>
      <c r="C15" s="22"/>
      <c r="D15" s="22">
        <v>1</v>
      </c>
      <c r="E15" s="22"/>
      <c r="F15" s="22"/>
      <c r="G15" s="22"/>
      <c r="H15" s="22"/>
      <c r="I15" s="22"/>
      <c r="J15" s="22"/>
      <c r="K15" s="22"/>
      <c r="L15" s="22"/>
      <c r="M15">
        <v>8.4991999999999894</v>
      </c>
    </row>
    <row r="16" spans="1:13" x14ac:dyDescent="0.25">
      <c r="A16" s="2">
        <v>0.5</v>
      </c>
      <c r="B16" s="22"/>
      <c r="C16" s="22"/>
      <c r="D16" s="22">
        <v>1</v>
      </c>
      <c r="E16" s="22"/>
      <c r="F16" s="22"/>
      <c r="G16" s="22"/>
      <c r="H16" s="22"/>
      <c r="I16" s="22"/>
      <c r="J16" s="22"/>
      <c r="K16" s="22"/>
      <c r="L16" s="22"/>
      <c r="M16">
        <v>8.5407999999999902</v>
      </c>
    </row>
    <row r="17" spans="1:13" x14ac:dyDescent="0.25">
      <c r="A17" s="2">
        <v>0.54166666666666696</v>
      </c>
      <c r="B17" s="22"/>
      <c r="C17" s="22"/>
      <c r="D17" s="22">
        <v>1</v>
      </c>
      <c r="E17" s="22"/>
      <c r="F17" s="22"/>
      <c r="G17" s="22"/>
      <c r="H17" s="22"/>
      <c r="I17" s="22"/>
      <c r="J17" s="22"/>
      <c r="K17" s="22"/>
      <c r="L17" s="22"/>
      <c r="M17">
        <v>8.5823999999999891</v>
      </c>
    </row>
    <row r="18" spans="1:13" x14ac:dyDescent="0.25">
      <c r="A18" s="2">
        <v>0.58333333333333304</v>
      </c>
      <c r="B18" s="22"/>
      <c r="C18" s="22"/>
      <c r="D18" s="22">
        <v>1</v>
      </c>
      <c r="E18" s="22"/>
      <c r="F18" s="22"/>
      <c r="G18" s="22"/>
      <c r="H18" s="22"/>
      <c r="I18" s="22"/>
      <c r="J18" s="22"/>
      <c r="K18" s="22"/>
      <c r="L18" s="22"/>
      <c r="M18">
        <v>8.6239999999999899</v>
      </c>
    </row>
    <row r="19" spans="1:13" x14ac:dyDescent="0.25">
      <c r="A19" s="2">
        <v>0.625</v>
      </c>
      <c r="B19" s="22"/>
      <c r="C19" s="22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>
        <v>8.6655999999999906</v>
      </c>
    </row>
    <row r="20" spans="1:13" x14ac:dyDescent="0.25">
      <c r="A20" s="3">
        <v>0.66666666666666696</v>
      </c>
      <c r="B20" s="22"/>
      <c r="C20" s="22"/>
      <c r="D20" s="22">
        <v>1</v>
      </c>
      <c r="E20" s="22"/>
      <c r="F20" s="22"/>
      <c r="G20" s="22"/>
      <c r="H20" s="22"/>
      <c r="I20" s="22"/>
      <c r="J20" s="22"/>
      <c r="K20" s="22"/>
      <c r="L20" s="22"/>
      <c r="M20">
        <v>8.7071999999999807</v>
      </c>
    </row>
    <row r="21" spans="1:13" x14ac:dyDescent="0.25">
      <c r="A21" s="3">
        <v>0.70833333333333304</v>
      </c>
      <c r="B21" s="22"/>
      <c r="C21" s="22"/>
      <c r="D21" s="22">
        <v>1</v>
      </c>
      <c r="E21" s="22"/>
      <c r="F21" s="22"/>
      <c r="G21" s="22"/>
      <c r="H21" s="22"/>
      <c r="I21" s="22"/>
      <c r="J21" s="22"/>
      <c r="K21" s="22"/>
      <c r="L21" s="22"/>
      <c r="M21">
        <v>8.7487999999999797</v>
      </c>
    </row>
    <row r="22" spans="1:13" x14ac:dyDescent="0.25">
      <c r="A22" s="3">
        <v>0.75</v>
      </c>
      <c r="B22" s="22"/>
      <c r="C22" s="22"/>
      <c r="D22" s="22">
        <v>1</v>
      </c>
      <c r="E22" s="22"/>
      <c r="F22" s="22"/>
      <c r="G22" s="22"/>
      <c r="H22" s="22"/>
      <c r="I22" s="22"/>
      <c r="J22" s="22"/>
      <c r="K22" s="22"/>
      <c r="L22" s="22"/>
      <c r="M22">
        <v>8.7903999999999805</v>
      </c>
    </row>
    <row r="23" spans="1:13" x14ac:dyDescent="0.25">
      <c r="A23" s="3">
        <v>0.79166666666666696</v>
      </c>
      <c r="B23" s="22"/>
      <c r="C23" s="22"/>
      <c r="D23" s="22">
        <v>1</v>
      </c>
      <c r="E23" s="22"/>
      <c r="F23" s="22"/>
      <c r="G23" s="22"/>
      <c r="H23" s="22"/>
      <c r="I23" s="22"/>
      <c r="J23" s="22"/>
      <c r="K23" s="22"/>
      <c r="L23" s="22"/>
      <c r="M23">
        <v>8.8319999999999794</v>
      </c>
    </row>
    <row r="24" spans="1:13" x14ac:dyDescent="0.25">
      <c r="A24" s="4">
        <v>0.83333333333333304</v>
      </c>
      <c r="B24" s="22"/>
      <c r="C24" s="22"/>
      <c r="D24" s="22">
        <v>1</v>
      </c>
      <c r="E24" s="22"/>
      <c r="F24" s="22"/>
      <c r="G24" s="22"/>
      <c r="H24" s="22"/>
      <c r="I24" s="22"/>
      <c r="J24" s="22"/>
      <c r="K24" s="22"/>
      <c r="L24" s="22"/>
      <c r="M24">
        <v>8.8735999999999802</v>
      </c>
    </row>
    <row r="25" spans="1:13" x14ac:dyDescent="0.25">
      <c r="A25" s="4">
        <v>0.875</v>
      </c>
      <c r="B25" s="22"/>
      <c r="C25" s="22"/>
      <c r="D25" s="22">
        <v>1</v>
      </c>
      <c r="E25" s="22"/>
      <c r="F25" s="22"/>
      <c r="G25" s="22"/>
      <c r="H25" s="22"/>
      <c r="I25" s="22"/>
      <c r="J25" s="22"/>
      <c r="K25" s="22"/>
      <c r="L25" s="22"/>
      <c r="M25">
        <v>8.9151999999999791</v>
      </c>
    </row>
    <row r="26" spans="1:13" x14ac:dyDescent="0.25">
      <c r="A26" s="4">
        <v>0.91666666666666696</v>
      </c>
      <c r="B26" s="22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>
        <v>8.9567999999999799</v>
      </c>
    </row>
    <row r="27" spans="1:13" x14ac:dyDescent="0.25">
      <c r="A27" s="4">
        <v>0.95833333333333304</v>
      </c>
      <c r="B27" s="22"/>
      <c r="C27" s="22"/>
      <c r="D27" s="22">
        <v>1</v>
      </c>
      <c r="E27" s="22"/>
      <c r="F27" s="22"/>
      <c r="G27" s="22"/>
      <c r="H27" s="22"/>
      <c r="I27" s="22"/>
      <c r="J27" s="22"/>
      <c r="K27" s="22"/>
      <c r="L27" s="22"/>
      <c r="M27">
        <v>8.9983999999999806</v>
      </c>
    </row>
  </sheetData>
  <sheetProtection password="C733" sheet="1" objects="1" scenarios="1"/>
  <mergeCells count="4">
    <mergeCell ref="B2:C2"/>
    <mergeCell ref="D2:E2"/>
    <mergeCell ref="F2:H2"/>
    <mergeCell ref="I2:J2"/>
  </mergeCell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9525</xdr:rowOff>
                  </from>
                  <to>
                    <xdr:col>4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6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7" r:id="rId8" name="Drop Down 5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180975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8" r:id="rId9" name="Drop Down 6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180975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9" r:id="rId10" name="Drop Down 7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180975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0" r:id="rId11" name="Drop Down 8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180975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1" r:id="rId12" name="Drop Down 9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180975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2" r:id="rId13" name="Drop Down 10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180975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3" r:id="rId14" name="Drop Down 11">
              <controlPr defaultSize="0" autoLine="0" autoPict="0">
                <anchor moveWithCells="1">
                  <from>
                    <xdr:col>3</xdr:col>
                    <xdr:colOff>0</xdr:colOff>
                    <xdr:row>12</xdr:row>
                    <xdr:rowOff>180975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4" r:id="rId15" name="Drop Down 1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5" r:id="rId16" name="Drop Down 13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6" r:id="rId17" name="Drop Down 1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180975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7" r:id="rId18" name="Drop Down 15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8" r:id="rId19" name="Drop Down 16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180975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29" r:id="rId20" name="Drop Down 17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0" r:id="rId21" name="Drop Down 18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180975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1" r:id="rId22" name="Drop Down 19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180975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2" r:id="rId23" name="Drop Down 20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3" r:id="rId24" name="Drop Down 21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4" r:id="rId25" name="Drop Down 22">
              <controlPr defaultSize="0" autoLine="0" autoPict="0">
                <anchor moveWithCells="1">
                  <from>
                    <xdr:col>3</xdr:col>
                    <xdr:colOff>0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5" r:id="rId26" name="Drop Down 2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6" r:id="rId27" name="Drop Down 24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180975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Month Overview</vt:lpstr>
      <vt:lpstr>1st</vt:lpstr>
      <vt:lpstr>2nd</vt:lpstr>
      <vt:lpstr>3rd</vt:lpstr>
      <vt:lpstr>4th</vt:lpstr>
      <vt:lpstr>5th</vt:lpstr>
      <vt:lpstr>6th</vt:lpstr>
      <vt:lpstr>7th</vt:lpstr>
      <vt:lpstr>8th</vt:lpstr>
      <vt:lpstr>9th</vt:lpstr>
      <vt:lpstr>10th</vt:lpstr>
      <vt:lpstr>11th</vt:lpstr>
      <vt:lpstr>12th</vt:lpstr>
      <vt:lpstr>13th</vt:lpstr>
      <vt:lpstr>14th</vt:lpstr>
      <vt:lpstr>15th</vt:lpstr>
      <vt:lpstr>16th</vt:lpstr>
      <vt:lpstr>17th</vt:lpstr>
      <vt:lpstr>18th</vt:lpstr>
      <vt:lpstr>19th</vt:lpstr>
      <vt:lpstr>20th</vt:lpstr>
      <vt:lpstr>21st</vt:lpstr>
      <vt:lpstr>22nd</vt:lpstr>
      <vt:lpstr>23rd</vt:lpstr>
      <vt:lpstr>24th</vt:lpstr>
      <vt:lpstr>25th</vt:lpstr>
      <vt:lpstr>26th</vt:lpstr>
      <vt:lpstr>27th</vt:lpstr>
      <vt:lpstr>28th</vt:lpstr>
      <vt:lpstr>29th</vt:lpstr>
      <vt:lpstr>30th</vt:lpstr>
      <vt:lpstr>31st</vt:lpstr>
      <vt:lpstr>HtoL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Student</cp:lastModifiedBy>
  <dcterms:created xsi:type="dcterms:W3CDTF">2012-08-20T15:40:46Z</dcterms:created>
  <dcterms:modified xsi:type="dcterms:W3CDTF">2014-04-25T21:50:47Z</dcterms:modified>
</cp:coreProperties>
</file>